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. 2561\4-61\"/>
    </mc:Choice>
  </mc:AlternateContent>
  <xr:revisionPtr revIDLastSave="0" documentId="13_ncr:1_{9FF7E0B7-4829-4269-9ECA-A86CC97A4067}" xr6:coauthVersionLast="40" xr6:coauthVersionMax="40" xr10:uidLastSave="{00000000-0000-0000-0000-000000000000}"/>
  <bookViews>
    <workbookView xWindow="0" yWindow="0" windowWidth="8676" windowHeight="9756" xr2:uid="{00000000-000D-0000-FFFF-FFFF00000000}"/>
  </bookViews>
  <sheets>
    <sheet name="ตารางที่3" sheetId="1" r:id="rId1"/>
  </sheets>
  <calcPr calcId="181029"/>
</workbook>
</file>

<file path=xl/calcChain.xml><?xml version="1.0" encoding="utf-8"?>
<calcChain xmlns="http://schemas.openxmlformats.org/spreadsheetml/2006/main">
  <c r="D35" i="1" l="1"/>
  <c r="F5" i="1" l="1"/>
  <c r="F6" i="1"/>
  <c r="F7" i="1"/>
  <c r="C35" i="1" l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F8" i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<sst xmlns="http://schemas.openxmlformats.org/spreadsheetml/2006/main" count="44" uniqueCount="25">
  <si>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</si>
  <si>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</si>
  <si>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</si>
  <si>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</si>
  <si>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</si>
  <si>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</si>
  <si>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</si>
  <si>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</si>
  <si>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</si>
  <si>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</si>
  <si>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</si>
  <si>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</si>
  <si>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</si>
  <si>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</si>
  <si>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</si>
  <si>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</si>
  <si>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</si>
  <si>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</si>
  <si>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</si>
  <si>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</si>
  <si>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</si>
  <si>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</si>
  <si>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r>
      <t>ตารางที่ 3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  จำแนกตามระดับการศึกษาที่สำเร็จและเพศ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</si>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</sst>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0_-;\-* #,##0.00_-;_-* \-??_-;_-@_-"/>
    <numFmt numFmtId="189" formatCode="_-* #,##0_-;\-* #,##0_-;_-* \-??_-;_-@_-"/>
    <numFmt numFmtId="190" formatCode="#,##0.0"/>
    <numFmt numFmtId="191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8" fontId="15" fillId="0" borderId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/>
    <xf numFmtId="0" fontId="7" fillId="0" borderId="0" xfId="0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3" fontId="12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 applyProtection="1">
      <alignment horizontal="left" vertical="center"/>
    </xf>
    <xf numFmtId="3" fontId="13" fillId="0" borderId="0" xfId="0" applyNumberFormat="1" applyFont="1" applyBorder="1" applyAlignment="1">
      <alignment horizontal="right" vertical="center"/>
    </xf>
    <xf numFmtId="189" fontId="5" fillId="0" borderId="0" xfId="1" applyNumberFormat="1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left" vertical="center"/>
    </xf>
    <xf numFmtId="190" fontId="12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/>
    <xf numFmtId="3" fontId="12" fillId="0" borderId="0" xfId="0" applyNumberFormat="1" applyFont="1"/>
    <xf numFmtId="3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89" fontId="5" fillId="0" borderId="0" xfId="1" applyNumberFormat="1" applyFont="1" applyFill="1" applyBorder="1" applyAlignment="1" applyProtection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4" fillId="0" borderId="0" xfId="0" applyFont="1"/>
    <xf numFmtId="191" fontId="12" fillId="0" borderId="0" xfId="0" applyNumberFormat="1" applyFont="1" applyFill="1" applyBorder="1" applyAlignment="1">
      <alignment horizontal="right"/>
    </xf>
    <xf numFmtId="0" fontId="14" fillId="0" borderId="0" xfId="0" applyFont="1" applyBorder="1"/>
    <xf numFmtId="191" fontId="5" fillId="0" borderId="0" xfId="0" applyNumberFormat="1" applyFont="1"/>
    <xf numFmtId="0" fontId="9" fillId="0" borderId="0" xfId="0" applyFont="1"/>
    <xf numFmtId="2" fontId="5" fillId="0" borderId="0" xfId="0" applyNumberFormat="1" applyFont="1"/>
    <xf numFmtId="3" fontId="5" fillId="0" borderId="0" xfId="0" applyNumberFormat="1" applyFont="1"/>
    <xf numFmtId="191" fontId="5" fillId="0" borderId="0" xfId="0" applyNumberFormat="1" applyFont="1" applyAlignment="1">
      <alignment horizontal="right"/>
    </xf>
    <xf numFmtId="0" fontId="12" fillId="0" borderId="3" xfId="0" applyFont="1" applyBorder="1" applyAlignment="1" applyProtection="1">
      <alignment horizontal="left" vertical="center"/>
    </xf>
    <xf numFmtId="191" fontId="9" fillId="0" borderId="0" xfId="0" applyNumberFormat="1" applyFont="1" applyFill="1" applyBorder="1" applyAlignment="1">
      <alignment horizontal="right" vertical="center"/>
    </xf>
    <xf numFmtId="191" fontId="7" fillId="0" borderId="0" xfId="0" applyNumberFormat="1" applyFont="1" applyFill="1" applyBorder="1" applyAlignment="1">
      <alignment horizontal="right" vertical="center"/>
    </xf>
    <xf numFmtId="191" fontId="12" fillId="0" borderId="0" xfId="0" applyNumberFormat="1" applyFont="1" applyFill="1" applyBorder="1" applyAlignment="1">
      <alignment horizontal="right" vertical="center"/>
    </xf>
    <xf numFmtId="191" fontId="5" fillId="0" borderId="0" xfId="0" applyNumberFormat="1" applyFont="1" applyFill="1" applyBorder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191" fontId="12" fillId="0" borderId="3" xfId="0" applyNumberFormat="1" applyFont="1" applyFill="1" applyBorder="1" applyAlignment="1">
      <alignment horizontal="right" vertical="center"/>
    </xf>
    <xf numFmtId="191" fontId="5" fillId="0" borderId="3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zoomScaleSheetLayoutView="100" workbookViewId="0">
      <selection activeCell="D11" sqref="D11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1" t="s">
        <v>22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5">
        <v>707548</v>
      </c>
      <c r="C5" s="55">
        <v>374678</v>
      </c>
      <c r="D5" s="55">
        <v>332870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6">
        <v>94497</v>
      </c>
      <c r="C6" s="56">
        <v>62387</v>
      </c>
      <c r="D6" s="56">
        <v>32110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6">
        <v>46001</v>
      </c>
      <c r="C7" s="56">
        <v>21720</v>
      </c>
      <c r="D7" s="56">
        <v>24281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6">
        <v>124422</v>
      </c>
      <c r="C8" s="56">
        <v>66622</v>
      </c>
      <c r="D8" s="56">
        <v>57800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6">
        <v>122476</v>
      </c>
      <c r="C9" s="56">
        <v>72437</v>
      </c>
      <c r="D9" s="56">
        <v>50039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6">
        <v>101531</v>
      </c>
      <c r="C10" s="56">
        <v>55413</v>
      </c>
      <c r="D10" s="56">
        <v>46118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6">
        <v>61837</v>
      </c>
      <c r="C11" s="56">
        <v>33878</v>
      </c>
      <c r="D11" s="56">
        <v>27959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6">
        <v>39694</v>
      </c>
      <c r="C12" s="56">
        <v>21535</v>
      </c>
      <c r="D12" s="56">
        <v>18159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24</v>
      </c>
      <c r="B13" s="56" t="s">
        <v>23</v>
      </c>
      <c r="C13" s="56" t="s">
        <v>23</v>
      </c>
      <c r="D13" s="56" t="s">
        <v>23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6">
        <v>104123</v>
      </c>
      <c r="C14" s="56">
        <v>41897</v>
      </c>
      <c r="D14" s="56">
        <v>62226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6">
        <v>62014</v>
      </c>
      <c r="C15" s="56">
        <v>19681</v>
      </c>
      <c r="D15" s="56">
        <v>42333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6">
        <v>37244</v>
      </c>
      <c r="C16" s="56">
        <v>21102</v>
      </c>
      <c r="D16" s="56">
        <v>16142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6">
        <v>4865</v>
      </c>
      <c r="C17" s="56">
        <v>1114</v>
      </c>
      <c r="D17" s="56">
        <v>3751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6">
        <v>103528</v>
      </c>
      <c r="C18" s="56">
        <v>48144</v>
      </c>
      <c r="D18" s="56">
        <v>55384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6">
        <v>10970</v>
      </c>
      <c r="C19" s="56">
        <v>6058</v>
      </c>
      <c r="D19" s="56">
        <v>4912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f>B5/B$5*100</f>
        <v>100</v>
      </c>
      <c r="C21" s="49">
        <f t="shared" ref="C21:D21" si="0">C5/C$5*100</f>
        <v>100</v>
      </c>
      <c r="D21" s="48">
        <f t="shared" si="0"/>
        <v>100</v>
      </c>
      <c r="E21" s="15"/>
      <c r="F21" s="16"/>
    </row>
    <row r="22" spans="1:11" s="4" customFormat="1" ht="21" customHeight="1" x14ac:dyDescent="0.6">
      <c r="A22" s="22" t="s">
        <v>6</v>
      </c>
      <c r="B22" s="50">
        <f t="shared" ref="B22:D22" si="1">B6/B$5*100</f>
        <v>13.35556032947588</v>
      </c>
      <c r="C22" s="51">
        <f t="shared" si="1"/>
        <v>16.650830846753745</v>
      </c>
      <c r="D22" s="50">
        <f t="shared" si="1"/>
        <v>9.6464085078258783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0">
        <f t="shared" ref="B23:D23" si="2">B7/B$5*100</f>
        <v>6.5014670382786761</v>
      </c>
      <c r="C23" s="51">
        <f t="shared" si="2"/>
        <v>5.7969776714939227</v>
      </c>
      <c r="D23" s="50">
        <f t="shared" si="2"/>
        <v>7.2944392705861141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0">
        <f t="shared" ref="B24:D24" si="3">B8/B$5*100</f>
        <v>17.584955366985703</v>
      </c>
      <c r="C24" s="51">
        <f t="shared" si="3"/>
        <v>17.78113473435857</v>
      </c>
      <c r="D24" s="50">
        <f t="shared" si="3"/>
        <v>17.364136149247454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0">
        <f t="shared" ref="B25:D25" si="4">B9/B$5*100</f>
        <v>17.309921023026</v>
      </c>
      <c r="C25" s="51">
        <f t="shared" si="4"/>
        <v>19.333134051105215</v>
      </c>
      <c r="D25" s="50">
        <f t="shared" si="4"/>
        <v>15.032595307477395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0">
        <f t="shared" ref="B26:D26" si="5">B10/B$5*100</f>
        <v>14.34969782968788</v>
      </c>
      <c r="C26" s="51">
        <f t="shared" si="5"/>
        <v>14.789499250022686</v>
      </c>
      <c r="D26" s="50">
        <f t="shared" si="5"/>
        <v>13.854657974584672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0">
        <f t="shared" ref="B27:D27" si="6">B11/B$5*100</f>
        <v>8.7396190788469461</v>
      </c>
      <c r="C27" s="51">
        <f t="shared" si="6"/>
        <v>9.0418973091561288</v>
      </c>
      <c r="D27" s="50">
        <f t="shared" si="6"/>
        <v>8.3993751314326914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0">
        <f t="shared" ref="B28:D28" si="7">B12/B$5*100</f>
        <v>5.6100787508409322</v>
      </c>
      <c r="C28" s="51">
        <f t="shared" si="7"/>
        <v>5.7476019408665575</v>
      </c>
      <c r="D28" s="50">
        <f t="shared" si="7"/>
        <v>5.4552828431519806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2" t="s">
        <v>23</v>
      </c>
      <c r="C29" s="52" t="s">
        <v>23</v>
      </c>
      <c r="D29" s="52" t="s">
        <v>23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0">
        <f t="shared" ref="B30:D30" si="8">B14/B$5*100</f>
        <v>14.716033399854144</v>
      </c>
      <c r="C30" s="51">
        <f t="shared" si="8"/>
        <v>11.182135059971495</v>
      </c>
      <c r="D30" s="50">
        <f t="shared" si="8"/>
        <v>18.693784360260761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0">
        <f t="shared" ref="B31:D31" si="9">B15/B$5*100</f>
        <v>8.7646350494948742</v>
      </c>
      <c r="C31" s="51">
        <f t="shared" si="9"/>
        <v>5.2527770512279881</v>
      </c>
      <c r="D31" s="50">
        <f t="shared" si="9"/>
        <v>12.717577432631359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0">
        <f t="shared" ref="B32:D32" si="10">B16/B$5*100</f>
        <v>5.263812490460011</v>
      </c>
      <c r="C32" s="51">
        <f t="shared" si="10"/>
        <v>5.6320360416143993</v>
      </c>
      <c r="D32" s="50">
        <f t="shared" si="10"/>
        <v>4.8493405834109407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0">
        <f t="shared" ref="B33:D33" si="11">B17/B$5*100</f>
        <v>0.68758585989925769</v>
      </c>
      <c r="C33" s="51">
        <f t="shared" si="11"/>
        <v>0.29732196712910819</v>
      </c>
      <c r="D33" s="50">
        <f t="shared" si="11"/>
        <v>1.1268663442184637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0">
        <f t="shared" ref="B34:D35" si="12">B18/B$5*100</f>
        <v>14.631940165190205</v>
      </c>
      <c r="C34" s="51">
        <f t="shared" si="12"/>
        <v>12.849433380129071</v>
      </c>
      <c r="D34" s="50">
        <f t="shared" si="12"/>
        <v>16.638327274912129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3">
        <f t="shared" ref="B35:C35" si="13">B19/B$5*100</f>
        <v>1.5504248475015123</v>
      </c>
      <c r="C35" s="54">
        <f t="shared" si="13"/>
        <v>1.616855006165294</v>
      </c>
      <c r="D35" s="53">
        <f t="shared" si="12"/>
        <v>1.4756511551055969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6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2017-10-09T04:20:09Z</cp:lastPrinted>
  <dcterms:created xsi:type="dcterms:W3CDTF">2015-07-16T03:23:09Z</dcterms:created>
  <dcterms:modified xsi:type="dcterms:W3CDTF">2019-01-21T04:24:02Z</dcterms:modified>
</cp:coreProperties>
</file>