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สำนักงานสถิติสุโขทัย\Mapping file\สมุดรายงานสถิติจังหวัดสุโขทัย\รายงานสมุดสถิติ 2562\2.ส่วนเนื้อหา\รายงานสถิติ 62(up load)\บทที่7 สถิติหญิงและชาย\"/>
    </mc:Choice>
  </mc:AlternateContent>
  <bookViews>
    <workbookView xWindow="-15" yWindow="-15" windowWidth="15600" windowHeight="7755"/>
  </bookViews>
  <sheets>
    <sheet name="T-7.3 ล่าสุด" sheetId="22" r:id="rId1"/>
  </sheets>
  <definedNames>
    <definedName name="_xlnm.Print_Area" localSheetId="0">'T-7.3 ล่าสุด'!$A$1:$AC$27</definedName>
  </definedNames>
  <calcPr calcId="162913" iterateDelta="1E-4"/>
</workbook>
</file>

<file path=xl/calcChain.xml><?xml version="1.0" encoding="utf-8"?>
<calcChain xmlns="http://schemas.openxmlformats.org/spreadsheetml/2006/main">
  <c r="G15" i="22" l="1"/>
  <c r="I10" i="22"/>
  <c r="H10" i="22"/>
  <c r="G10" i="22"/>
</calcChain>
</file>

<file path=xl/sharedStrings.xml><?xml version="1.0" encoding="utf-8"?>
<sst xmlns="http://schemas.openxmlformats.org/spreadsheetml/2006/main" count="79" uniqueCount="47">
  <si>
    <t>ตาราง</t>
  </si>
  <si>
    <t>Total</t>
  </si>
  <si>
    <t>รวมยอด</t>
  </si>
  <si>
    <t>Table</t>
  </si>
  <si>
    <t>-</t>
  </si>
  <si>
    <t>รวม</t>
  </si>
  <si>
    <t>ชาย</t>
  </si>
  <si>
    <t>Male</t>
  </si>
  <si>
    <t>หญิง</t>
  </si>
  <si>
    <t>Female</t>
  </si>
  <si>
    <t>สถานภาพแรงงาน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</si>
  <si>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</si>
  <si>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</si>
  <si>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</si>
  <si>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</si>
  <si>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>Labour force status</t>
  </si>
  <si>
    <t xml:space="preserve"> Quarter 1</t>
  </si>
  <si>
    <t xml:space="preserve"> Quarter 2</t>
  </si>
  <si>
    <t xml:space="preserve"> Quarter 3</t>
  </si>
  <si>
    <t xml:space="preserve"> Quarter 4</t>
  </si>
  <si>
    <t>กำลังแรงงานรวม</t>
  </si>
  <si>
    <t>Total  labour  force</t>
  </si>
  <si>
    <t>1. กำลังแรงงานปัจจุบัน</t>
  </si>
  <si>
    <t>1.  Current  labour force</t>
  </si>
  <si>
    <t>1.1  ผู้มีงานทำ</t>
  </si>
  <si>
    <t>1.1.  Employed</t>
  </si>
  <si>
    <t>1.2  ผู้ว่างงาน</t>
  </si>
  <si>
    <t>1.2  Unemployed</t>
  </si>
  <si>
    <t>2. Seasonally inactive labour force</t>
  </si>
  <si>
    <t>ผู้ไม่อยู่ในกำลังแรงงาน</t>
  </si>
  <si>
    <t>Persons not in labour force</t>
  </si>
  <si>
    <t>1. ทำงานบ้าน</t>
  </si>
  <si>
    <t>1. Household work</t>
  </si>
  <si>
    <t>2. เรียนหนังสือ</t>
  </si>
  <si>
    <t>2. Studies</t>
  </si>
  <si>
    <t>(หน่วยเป็นพัน  In thousands)</t>
  </si>
  <si>
    <t>2.  กำลังแรงงานที่รอฤดูกาล</t>
  </si>
  <si>
    <t>ที่มา:</t>
  </si>
  <si>
    <t>Source:</t>
  </si>
  <si>
    <t>3. อื่นๆ</t>
  </si>
  <si>
    <t>3. Others</t>
  </si>
  <si>
    <t>Labour Force Survey: 2016 - 2017, Provincial level,  National Statistical Office</t>
  </si>
  <si>
    <t>2561 (2018)</t>
  </si>
  <si>
    <t xml:space="preserve"> สำรวจภาวะการทำงานของประชากร พ.ศ. 2560 - 2561 ระดับจังหวัด  สำนักงานสถิติแห่งชาติ</t>
  </si>
  <si>
    <t>ประชากรอายุ 15 ปีขึ้นไป จำแนกตามเพศ และสถานภาพแรงงาน เป็นรายไตรมาส พ.ศ. 2561 - 2562</t>
  </si>
  <si>
    <t>Population Aged 15 Years and Over by Sex, Labour Force Status and Quarterly: 2018 - 2019</t>
  </si>
  <si>
    <t>2562 (2019)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</si>
</sst>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90" formatCode="#,##0_ ;\-#,##0\ "/>
  </numFmts>
  <fonts count="11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54">
    <xf numFmtId="0" fontId="0" fillId="0" borderId="0" xfId="0"/>
    <xf numFmtId="0" fontId="7" fillId="0" borderId="0" xfId="2" applyFont="1"/>
    <xf numFmtId="0" fontId="3" fillId="0" borderId="0" xfId="2" applyFont="1"/>
    <xf numFmtId="0" fontId="3" fillId="0" borderId="0" xfId="2" applyFont="1" applyAlignment="1">
      <alignment horizontal="center"/>
    </xf>
    <xf numFmtId="0" fontId="4" fillId="0" borderId="1" xfId="2" applyFont="1" applyBorder="1"/>
    <xf numFmtId="0" fontId="4" fillId="0" borderId="0" xfId="2" applyFont="1"/>
    <xf numFmtId="0" fontId="6" fillId="0" borderId="0" xfId="2" applyFont="1"/>
    <xf numFmtId="190" fontId="10" fillId="0" borderId="6" xfId="2" applyNumberFormat="1" applyFont="1" applyBorder="1" applyAlignment="1">
      <alignment horizontal="right"/>
    </xf>
    <xf numFmtId="0" fontId="8" fillId="0" borderId="0" xfId="2" applyFont="1"/>
    <xf numFmtId="190" fontId="5" fillId="0" borderId="6" xfId="2" applyNumberFormat="1" applyFont="1" applyBorder="1" applyAlignment="1">
      <alignment horizontal="right"/>
    </xf>
    <xf numFmtId="190" fontId="5" fillId="0" borderId="2" xfId="2" applyNumberFormat="1" applyFont="1" applyBorder="1" applyAlignment="1">
      <alignment horizontal="right"/>
    </xf>
    <xf numFmtId="0" fontId="6" fillId="0" borderId="0" xfId="2" applyFont="1" applyAlignment="1">
      <alignment vertical="center"/>
    </xf>
    <xf numFmtId="190" fontId="5" fillId="0" borderId="6" xfId="0" applyNumberFormat="1" applyFont="1" applyFill="1" applyBorder="1" applyAlignment="1" applyProtection="1">
      <alignment horizontal="right"/>
      <protection locked="0"/>
    </xf>
    <xf numFmtId="190" fontId="5" fillId="0" borderId="2" xfId="3" applyNumberFormat="1" applyFont="1" applyBorder="1" applyAlignment="1" applyProtection="1">
      <alignment horizontal="right"/>
      <protection locked="0"/>
    </xf>
    <xf numFmtId="190" fontId="5" fillId="0" borderId="6" xfId="3" applyNumberFormat="1" applyFont="1" applyBorder="1" applyAlignment="1" applyProtection="1">
      <alignment horizontal="right"/>
      <protection locked="0"/>
    </xf>
    <xf numFmtId="190" fontId="10" fillId="0" borderId="6" xfId="0" applyNumberFormat="1" applyFont="1" applyFill="1" applyBorder="1" applyAlignment="1" applyProtection="1">
      <alignment horizontal="right"/>
      <protection locked="0"/>
    </xf>
    <xf numFmtId="0" fontId="4" fillId="0" borderId="10" xfId="2" applyFont="1" applyBorder="1"/>
    <xf numFmtId="0" fontId="4" fillId="0" borderId="11" xfId="2" applyFont="1" applyBorder="1"/>
    <xf numFmtId="0" fontId="4" fillId="0" borderId="10" xfId="2" applyFont="1" applyBorder="1" applyAlignment="1">
      <alignment horizontal="center"/>
    </xf>
    <xf numFmtId="0" fontId="9" fillId="0" borderId="10" xfId="2" applyFont="1" applyBorder="1" applyAlignment="1">
      <alignment horizontal="right"/>
    </xf>
    <xf numFmtId="0" fontId="6" fillId="0" borderId="0" xfId="2" applyFont="1" applyBorder="1" applyAlignment="1">
      <alignment horizontal="center" vertical="center"/>
    </xf>
    <xf numFmtId="0" fontId="6" fillId="0" borderId="2" xfId="2" applyFont="1" applyBorder="1" applyAlignment="1">
      <alignment horizontal="center"/>
    </xf>
    <xf numFmtId="0" fontId="6" fillId="0" borderId="7" xfId="2" applyFont="1" applyBorder="1" applyAlignment="1">
      <alignment horizontal="center"/>
    </xf>
    <xf numFmtId="0" fontId="6" fillId="0" borderId="8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3" xfId="2" applyFont="1" applyBorder="1" applyAlignment="1">
      <alignment horizontal="center"/>
    </xf>
    <xf numFmtId="0" fontId="6" fillId="0" borderId="4" xfId="2" applyFont="1" applyBorder="1" applyAlignment="1">
      <alignment horizontal="center"/>
    </xf>
    <xf numFmtId="0" fontId="6" fillId="0" borderId="9" xfId="2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8" fillId="0" borderId="0" xfId="2" applyFont="1" applyBorder="1"/>
    <xf numFmtId="0" fontId="6" fillId="0" borderId="0" xfId="2" applyFont="1" applyBorder="1"/>
    <xf numFmtId="0" fontId="4" fillId="0" borderId="3" xfId="2" applyFont="1" applyBorder="1"/>
    <xf numFmtId="0" fontId="4" fillId="0" borderId="4" xfId="2" applyFont="1" applyBorder="1"/>
    <xf numFmtId="0" fontId="4" fillId="0" borderId="9" xfId="2" applyFont="1" applyBorder="1"/>
    <xf numFmtId="0" fontId="6" fillId="0" borderId="0" xfId="2" applyFont="1" applyAlignment="1">
      <alignment horizontal="right" vertical="center"/>
    </xf>
    <xf numFmtId="0" fontId="6" fillId="0" borderId="1" xfId="2" applyFont="1" applyBorder="1"/>
    <xf numFmtId="41" fontId="5" fillId="0" borderId="6" xfId="2" applyNumberFormat="1" applyFont="1" applyBorder="1" applyAlignment="1">
      <alignment horizontal="right"/>
    </xf>
    <xf numFmtId="190" fontId="10" fillId="0" borderId="6" xfId="2" applyNumberFormat="1" applyFont="1" applyFill="1" applyBorder="1" applyAlignment="1">
      <alignment horizontal="right"/>
    </xf>
    <xf numFmtId="0" fontId="9" fillId="0" borderId="1" xfId="2" applyFont="1" applyBorder="1" applyAlignment="1">
      <alignment horizontal="right" vertical="center"/>
    </xf>
    <xf numFmtId="0" fontId="6" fillId="0" borderId="12" xfId="2" applyFont="1" applyBorder="1" applyAlignment="1">
      <alignment horizontal="center"/>
    </xf>
    <xf numFmtId="0" fontId="6" fillId="0" borderId="13" xfId="2" applyFont="1" applyBorder="1" applyAlignment="1">
      <alignment horizontal="center"/>
    </xf>
    <xf numFmtId="0" fontId="6" fillId="0" borderId="14" xfId="2" applyFont="1" applyBorder="1" applyAlignment="1">
      <alignment horizontal="center"/>
    </xf>
    <xf numFmtId="0" fontId="6" fillId="0" borderId="10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 shrinkToFit="1"/>
    </xf>
    <xf numFmtId="0" fontId="6" fillId="0" borderId="1" xfId="2" applyFont="1" applyBorder="1" applyAlignment="1">
      <alignment horizontal="center" vertical="center" shrinkToFit="1"/>
    </xf>
    <xf numFmtId="0" fontId="6" fillId="0" borderId="3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8" fillId="0" borderId="0" xfId="2" applyFont="1" applyBorder="1" applyAlignment="1">
      <alignment horizontal="center"/>
    </xf>
    <xf numFmtId="0" fontId="8" fillId="0" borderId="8" xfId="2" applyFont="1" applyBorder="1" applyAlignment="1">
      <alignment horizontal="center"/>
    </xf>
    <xf numFmtId="0" fontId="6" fillId="0" borderId="8" xfId="2" applyFont="1" applyBorder="1" applyAlignment="1">
      <alignment horizontal="center" vertical="center" shrinkToFit="1"/>
    </xf>
    <xf numFmtId="0" fontId="6" fillId="0" borderId="9" xfId="2" applyFont="1" applyBorder="1" applyAlignment="1">
      <alignment horizontal="center" vertical="center" shrinkToFit="1"/>
    </xf>
  </cellXfs>
  <cellStyles count="6">
    <cellStyle name="Comma 2" xfId="1"/>
    <cellStyle name="Normal 2" xfId="2"/>
    <cellStyle name="เครื่องหมายจุลภาค" xfId="3" builtinId="3"/>
    <cellStyle name="ปกติ" xfId="0" builtinId="0"/>
    <cellStyle name="ปกติ 2" xfId="4"/>
    <cellStyle name="ปกติ 2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485776</xdr:colOff>
      <xdr:row>5</xdr:row>
      <xdr:rowOff>152400</xdr:rowOff>
    </xdr:from>
    <xdr:to>
      <xdr:col>28</xdr:col>
      <xdr:colOff>311151</xdr:colOff>
      <xdr:row>27</xdr:row>
      <xdr:rowOff>44451</xdr:rowOff>
    </xdr:to>
    <xdr:grpSp>
      <xdr:nvGrpSpPr>
        <xdr:cNvPr id="6" name="Group 5"/>
        <xdr:cNvGrpSpPr/>
      </xdr:nvGrpSpPr>
      <xdr:grpSpPr>
        <a:xfrm>
          <a:off x="9334501" y="1381125"/>
          <a:ext cx="577850" cy="5416551"/>
          <a:chOff x="9439275" y="1771650"/>
          <a:chExt cx="542926" cy="4875794"/>
        </a:xfrm>
      </xdr:grpSpPr>
      <xdr:grpSp>
        <xdr:nvGrpSpPr>
          <xdr:cNvPr id="7" name="Group 6"/>
          <xdr:cNvGrpSpPr/>
        </xdr:nvGrpSpPr>
        <xdr:grpSpPr>
          <a:xfrm>
            <a:off x="9654242" y="6258630"/>
            <a:ext cx="327959" cy="388814"/>
            <a:chOff x="9654242" y="6258630"/>
            <a:chExt cx="327959" cy="388814"/>
          </a:xfrm>
        </xdr:grpSpPr>
        <xdr:sp macro="" textlink="">
          <xdr:nvSpPr>
            <xdr:cNvPr id="9" name="Flowchart: Delay 8"/>
            <xdr:cNvSpPr/>
          </xdr:nvSpPr>
          <xdr:spPr bwMode="auto">
            <a:xfrm rot="5400000">
              <a:off x="9647937" y="6264935"/>
              <a:ext cx="340569" cy="32795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635359" y="6332685"/>
              <a:ext cx="366713" cy="26280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71</a:t>
              </a:r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Gender Statistics</a:t>
            </a:r>
            <a:endParaRPr lang="th-TH" sz="1300">
              <a:effectLst/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26"/>
  <sheetViews>
    <sheetView showGridLines="0" tabSelected="1" view="pageLayout" zoomScaleNormal="100" workbookViewId="0">
      <selection activeCell="G21" sqref="G21"/>
    </sheetView>
  </sheetViews>
  <sheetFormatPr defaultColWidth="9.140625" defaultRowHeight="18.75" x14ac:dyDescent="0.3"/>
  <cols>
    <col min="1" max="1" width="1.5703125" style="5" customWidth="1"/>
    <col min="2" max="2" width="1.42578125" style="5" customWidth="1"/>
    <col min="3" max="3" width="2.5703125" style="5" customWidth="1"/>
    <col min="4" max="4" width="0.85546875" style="5" customWidth="1"/>
    <col min="5" max="5" width="4.7109375" style="5" customWidth="1"/>
    <col min="6" max="6" width="9" style="5" customWidth="1"/>
    <col min="7" max="21" width="6.7109375" style="5" customWidth="1"/>
    <col min="22" max="22" width="0.7109375" style="5" customWidth="1"/>
    <col min="23" max="24" width="0.85546875" style="5" customWidth="1"/>
    <col min="25" max="25" width="0.7109375" style="5" customWidth="1"/>
    <col min="26" max="26" width="9.140625" style="5"/>
    <col min="27" max="27" width="2.140625" style="5" customWidth="1"/>
    <col min="28" max="28" width="11.42578125" style="5" customWidth="1"/>
    <col min="29" max="29" width="5.140625" style="5" customWidth="1"/>
    <col min="30" max="30" width="9.140625" style="5" customWidth="1"/>
    <col min="31" max="16384" width="9.140625" style="5"/>
  </cols>
  <sheetData>
    <row r="1" spans="1:28" s="1" customFormat="1" ht="23.25" customHeight="1" x14ac:dyDescent="0.3">
      <c r="B1" s="2" t="s">
        <v>0</v>
      </c>
      <c r="C1" s="2"/>
      <c r="D1" s="2"/>
      <c r="E1" s="3">
        <v>7.3</v>
      </c>
      <c r="F1" s="2" t="s">
        <v>44</v>
      </c>
    </row>
    <row r="2" spans="1:28" s="1" customFormat="1" ht="19.5" customHeight="1" x14ac:dyDescent="0.3">
      <c r="B2" s="2" t="s">
        <v>3</v>
      </c>
      <c r="C2" s="2"/>
      <c r="D2" s="2"/>
      <c r="E2" s="3">
        <v>7.3</v>
      </c>
      <c r="F2" s="2" t="s">
        <v>45</v>
      </c>
    </row>
    <row r="3" spans="1:28" ht="13.5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38" t="s">
        <v>35</v>
      </c>
      <c r="X3" s="38"/>
      <c r="Y3" s="38"/>
      <c r="Z3" s="38"/>
      <c r="AA3" s="38"/>
    </row>
    <row r="4" spans="1:28" ht="20.25" customHeight="1" x14ac:dyDescent="0.3">
      <c r="A4" s="16"/>
      <c r="B4" s="16"/>
      <c r="C4" s="16"/>
      <c r="D4" s="16"/>
      <c r="E4" s="16"/>
      <c r="F4" s="17"/>
      <c r="G4" s="39" t="s">
        <v>42</v>
      </c>
      <c r="H4" s="40"/>
      <c r="I4" s="40"/>
      <c r="J4" s="40"/>
      <c r="K4" s="40"/>
      <c r="L4" s="40"/>
      <c r="M4" s="40"/>
      <c r="N4" s="40"/>
      <c r="O4" s="40"/>
      <c r="P4" s="40"/>
      <c r="Q4" s="40"/>
      <c r="R4" s="41"/>
      <c r="S4" s="39" t="s">
        <v>46</v>
      </c>
      <c r="T4" s="40"/>
      <c r="U4" s="41"/>
      <c r="V4" s="18"/>
      <c r="W4" s="19"/>
      <c r="X4" s="19"/>
      <c r="Y4" s="19"/>
      <c r="Z4" s="19"/>
      <c r="AA4" s="19"/>
      <c r="AB4" s="16"/>
    </row>
    <row r="5" spans="1:28" s="6" customFormat="1" ht="20.25" customHeight="1" x14ac:dyDescent="0.25">
      <c r="A5" s="44" t="s">
        <v>10</v>
      </c>
      <c r="B5" s="44"/>
      <c r="C5" s="44"/>
      <c r="D5" s="44"/>
      <c r="E5" s="44"/>
      <c r="F5" s="52"/>
      <c r="G5" s="42" t="s">
        <v>11</v>
      </c>
      <c r="H5" s="42"/>
      <c r="I5" s="43"/>
      <c r="J5" s="42" t="s">
        <v>12</v>
      </c>
      <c r="K5" s="42"/>
      <c r="L5" s="43"/>
      <c r="M5" s="49" t="s">
        <v>13</v>
      </c>
      <c r="N5" s="42"/>
      <c r="O5" s="43"/>
      <c r="P5" s="49" t="s">
        <v>14</v>
      </c>
      <c r="Q5" s="42"/>
      <c r="R5" s="43"/>
      <c r="S5" s="42" t="s">
        <v>11</v>
      </c>
      <c r="T5" s="42"/>
      <c r="U5" s="43"/>
      <c r="V5" s="20"/>
      <c r="W5" s="44" t="s">
        <v>15</v>
      </c>
      <c r="X5" s="44"/>
      <c r="Y5" s="44"/>
      <c r="Z5" s="44"/>
      <c r="AA5" s="44"/>
    </row>
    <row r="6" spans="1:28" s="6" customFormat="1" ht="20.25" customHeight="1" x14ac:dyDescent="0.25">
      <c r="A6" s="44"/>
      <c r="B6" s="44"/>
      <c r="C6" s="44"/>
      <c r="D6" s="44"/>
      <c r="E6" s="44"/>
      <c r="F6" s="52"/>
      <c r="G6" s="46" t="s">
        <v>16</v>
      </c>
      <c r="H6" s="47"/>
      <c r="I6" s="48"/>
      <c r="J6" s="46" t="s">
        <v>17</v>
      </c>
      <c r="K6" s="47"/>
      <c r="L6" s="48"/>
      <c r="M6" s="46" t="s">
        <v>18</v>
      </c>
      <c r="N6" s="47"/>
      <c r="O6" s="48"/>
      <c r="P6" s="46" t="s">
        <v>19</v>
      </c>
      <c r="Q6" s="47"/>
      <c r="R6" s="48"/>
      <c r="S6" s="46" t="s">
        <v>16</v>
      </c>
      <c r="T6" s="47"/>
      <c r="U6" s="48"/>
      <c r="V6" s="20"/>
      <c r="W6" s="44"/>
      <c r="X6" s="44"/>
      <c r="Y6" s="44"/>
      <c r="Z6" s="44"/>
      <c r="AA6" s="44"/>
    </row>
    <row r="7" spans="1:28" s="6" customFormat="1" ht="20.25" customHeight="1" x14ac:dyDescent="0.25">
      <c r="A7" s="44"/>
      <c r="B7" s="44"/>
      <c r="C7" s="44"/>
      <c r="D7" s="44"/>
      <c r="E7" s="44"/>
      <c r="F7" s="52"/>
      <c r="G7" s="21" t="s">
        <v>5</v>
      </c>
      <c r="H7" s="22" t="s">
        <v>6</v>
      </c>
      <c r="I7" s="23" t="s">
        <v>8</v>
      </c>
      <c r="J7" s="21" t="s">
        <v>5</v>
      </c>
      <c r="K7" s="22" t="s">
        <v>6</v>
      </c>
      <c r="L7" s="23" t="s">
        <v>8</v>
      </c>
      <c r="M7" s="21" t="s">
        <v>5</v>
      </c>
      <c r="N7" s="22" t="s">
        <v>6</v>
      </c>
      <c r="O7" s="23" t="s">
        <v>8</v>
      </c>
      <c r="P7" s="21" t="s">
        <v>5</v>
      </c>
      <c r="Q7" s="22" t="s">
        <v>6</v>
      </c>
      <c r="R7" s="23" t="s">
        <v>8</v>
      </c>
      <c r="S7" s="22" t="s">
        <v>5</v>
      </c>
      <c r="T7" s="22" t="s">
        <v>6</v>
      </c>
      <c r="U7" s="23" t="s">
        <v>8</v>
      </c>
      <c r="V7" s="24"/>
      <c r="W7" s="44"/>
      <c r="X7" s="44"/>
      <c r="Y7" s="44"/>
      <c r="Z7" s="44"/>
      <c r="AA7" s="44"/>
    </row>
    <row r="8" spans="1:28" s="6" customFormat="1" ht="20.25" customHeight="1" x14ac:dyDescent="0.25">
      <c r="A8" s="45"/>
      <c r="B8" s="45"/>
      <c r="C8" s="45"/>
      <c r="D8" s="45"/>
      <c r="E8" s="45"/>
      <c r="F8" s="53"/>
      <c r="G8" s="25" t="s">
        <v>1</v>
      </c>
      <c r="H8" s="26" t="s">
        <v>7</v>
      </c>
      <c r="I8" s="27" t="s">
        <v>9</v>
      </c>
      <c r="J8" s="25" t="s">
        <v>1</v>
      </c>
      <c r="K8" s="26" t="s">
        <v>7</v>
      </c>
      <c r="L8" s="27" t="s">
        <v>9</v>
      </c>
      <c r="M8" s="25" t="s">
        <v>1</v>
      </c>
      <c r="N8" s="26" t="s">
        <v>7</v>
      </c>
      <c r="O8" s="27" t="s">
        <v>9</v>
      </c>
      <c r="P8" s="25" t="s">
        <v>1</v>
      </c>
      <c r="Q8" s="26" t="s">
        <v>7</v>
      </c>
      <c r="R8" s="27" t="s">
        <v>9</v>
      </c>
      <c r="S8" s="26" t="s">
        <v>1</v>
      </c>
      <c r="T8" s="26" t="s">
        <v>7</v>
      </c>
      <c r="U8" s="27" t="s">
        <v>9</v>
      </c>
      <c r="V8" s="28"/>
      <c r="W8" s="45"/>
      <c r="X8" s="45"/>
      <c r="Y8" s="45"/>
      <c r="Z8" s="45"/>
      <c r="AA8" s="45"/>
      <c r="AB8" s="35"/>
    </row>
    <row r="9" spans="1:28" s="8" customFormat="1" ht="24" customHeight="1" x14ac:dyDescent="0.25">
      <c r="A9" s="50" t="s">
        <v>2</v>
      </c>
      <c r="B9" s="50"/>
      <c r="C9" s="50"/>
      <c r="D9" s="50"/>
      <c r="E9" s="50"/>
      <c r="F9" s="51"/>
      <c r="G9" s="15">
        <v>511243</v>
      </c>
      <c r="H9" s="15">
        <v>239568</v>
      </c>
      <c r="I9" s="15">
        <v>271675</v>
      </c>
      <c r="J9" s="15">
        <v>511327</v>
      </c>
      <c r="K9" s="15">
        <v>239512</v>
      </c>
      <c r="L9" s="15">
        <v>271815</v>
      </c>
      <c r="M9" s="15">
        <v>511465</v>
      </c>
      <c r="N9" s="15">
        <v>239526</v>
      </c>
      <c r="O9" s="15">
        <v>271939</v>
      </c>
      <c r="P9" s="15">
        <v>511454</v>
      </c>
      <c r="Q9" s="15">
        <v>239418</v>
      </c>
      <c r="R9" s="15">
        <v>272036</v>
      </c>
      <c r="S9" s="15">
        <v>511490</v>
      </c>
      <c r="T9" s="15">
        <v>239351</v>
      </c>
      <c r="U9" s="15">
        <v>272139</v>
      </c>
      <c r="V9" s="29"/>
      <c r="W9" s="50" t="s">
        <v>1</v>
      </c>
      <c r="X9" s="50"/>
      <c r="Y9" s="50"/>
      <c r="Z9" s="50"/>
      <c r="AA9" s="50"/>
    </row>
    <row r="10" spans="1:28" s="8" customFormat="1" ht="24" customHeight="1" x14ac:dyDescent="0.25">
      <c r="A10" s="8" t="s">
        <v>20</v>
      </c>
      <c r="G10" s="15">
        <f>G11+G14</f>
        <v>344954</v>
      </c>
      <c r="H10" s="15">
        <f t="shared" ref="H10:I10" si="0">H11+H14</f>
        <v>177289</v>
      </c>
      <c r="I10" s="15">
        <f t="shared" si="0"/>
        <v>167665</v>
      </c>
      <c r="J10" s="15">
        <v>334127.69</v>
      </c>
      <c r="K10" s="7">
        <v>175760.53</v>
      </c>
      <c r="L10" s="7">
        <v>158367.16</v>
      </c>
      <c r="M10" s="37">
        <v>337603.02</v>
      </c>
      <c r="N10" s="37">
        <v>180843.04</v>
      </c>
      <c r="O10" s="37">
        <v>156759.97</v>
      </c>
      <c r="P10" s="15">
        <v>342379.23</v>
      </c>
      <c r="Q10" s="15">
        <v>178587.47</v>
      </c>
      <c r="R10" s="15">
        <v>163791.76</v>
      </c>
      <c r="S10" s="15">
        <v>348397.16</v>
      </c>
      <c r="T10" s="15">
        <v>179795.88</v>
      </c>
      <c r="U10" s="15">
        <v>168601.28</v>
      </c>
      <c r="V10" s="29"/>
      <c r="W10" s="29" t="s">
        <v>21</v>
      </c>
      <c r="X10" s="29"/>
      <c r="Y10" s="29"/>
      <c r="Z10" s="29"/>
      <c r="AA10" s="29"/>
    </row>
    <row r="11" spans="1:28" s="6" customFormat="1" ht="24" customHeight="1" x14ac:dyDescent="0.25">
      <c r="B11" s="6" t="s">
        <v>22</v>
      </c>
      <c r="G11" s="12">
        <v>344337</v>
      </c>
      <c r="H11" s="12">
        <v>177051</v>
      </c>
      <c r="I11" s="12">
        <v>167285</v>
      </c>
      <c r="J11" s="12">
        <v>333270.84000000003</v>
      </c>
      <c r="K11" s="9">
        <v>175760.53</v>
      </c>
      <c r="L11" s="9">
        <v>157510.31</v>
      </c>
      <c r="M11" s="12">
        <v>337230.76</v>
      </c>
      <c r="N11" s="9">
        <v>180470.78</v>
      </c>
      <c r="O11" s="9">
        <v>156759.97</v>
      </c>
      <c r="P11" s="12">
        <v>341906.42</v>
      </c>
      <c r="Q11" s="9">
        <v>178114.66</v>
      </c>
      <c r="R11" s="9">
        <v>163791.76</v>
      </c>
      <c r="S11" s="12">
        <v>348397.16</v>
      </c>
      <c r="T11" s="12">
        <v>179795.88</v>
      </c>
      <c r="U11" s="12">
        <v>168601.28</v>
      </c>
      <c r="V11" s="30"/>
      <c r="W11" s="30"/>
      <c r="X11" s="30" t="s">
        <v>23</v>
      </c>
      <c r="Y11" s="30"/>
      <c r="Z11" s="30"/>
      <c r="AA11" s="30"/>
    </row>
    <row r="12" spans="1:28" s="6" customFormat="1" ht="24" customHeight="1" x14ac:dyDescent="0.25">
      <c r="C12" s="6" t="s">
        <v>24</v>
      </c>
      <c r="G12" s="12">
        <v>336012</v>
      </c>
      <c r="H12" s="9">
        <v>170669</v>
      </c>
      <c r="I12" s="9">
        <v>165343</v>
      </c>
      <c r="J12" s="12">
        <v>325642.84000000003</v>
      </c>
      <c r="K12" s="9">
        <v>171985.85</v>
      </c>
      <c r="L12" s="9">
        <v>153657</v>
      </c>
      <c r="M12" s="12">
        <v>331793.81</v>
      </c>
      <c r="N12" s="9">
        <v>178250.43</v>
      </c>
      <c r="O12" s="9">
        <v>153543.39000000001</v>
      </c>
      <c r="P12" s="12">
        <v>336185.59999999998</v>
      </c>
      <c r="Q12" s="13">
        <v>175118.39</v>
      </c>
      <c r="R12" s="13">
        <v>161067.21</v>
      </c>
      <c r="S12" s="12">
        <v>345410.27</v>
      </c>
      <c r="T12" s="9">
        <v>177836.26</v>
      </c>
      <c r="U12" s="9">
        <v>167574.01</v>
      </c>
      <c r="V12" s="30"/>
      <c r="W12" s="30"/>
      <c r="X12" s="30"/>
      <c r="Y12" s="30" t="s">
        <v>25</v>
      </c>
      <c r="Z12" s="30"/>
      <c r="AA12" s="30"/>
    </row>
    <row r="13" spans="1:28" s="6" customFormat="1" ht="24" customHeight="1" x14ac:dyDescent="0.25">
      <c r="C13" s="6" t="s">
        <v>26</v>
      </c>
      <c r="G13" s="12">
        <v>8325</v>
      </c>
      <c r="H13" s="9">
        <v>6382</v>
      </c>
      <c r="I13" s="9">
        <v>1942</v>
      </c>
      <c r="J13" s="12">
        <v>7628</v>
      </c>
      <c r="K13" s="9">
        <v>3774.68</v>
      </c>
      <c r="L13" s="9">
        <v>3853.31</v>
      </c>
      <c r="M13" s="12">
        <v>5436.94</v>
      </c>
      <c r="N13" s="9">
        <v>2220.36</v>
      </c>
      <c r="O13" s="9">
        <v>3216.59</v>
      </c>
      <c r="P13" s="12">
        <v>5720.81</v>
      </c>
      <c r="Q13" s="13">
        <v>2996.27</v>
      </c>
      <c r="R13" s="13">
        <v>2724.55</v>
      </c>
      <c r="S13" s="12">
        <v>2986.89</v>
      </c>
      <c r="T13" s="9">
        <v>1959.62</v>
      </c>
      <c r="U13" s="9">
        <v>1027.27</v>
      </c>
      <c r="V13" s="30"/>
      <c r="W13" s="30"/>
      <c r="X13" s="30"/>
      <c r="Y13" s="30" t="s">
        <v>27</v>
      </c>
      <c r="Z13" s="30"/>
      <c r="AA13" s="30"/>
    </row>
    <row r="14" spans="1:28" s="6" customFormat="1" ht="24" customHeight="1" x14ac:dyDescent="0.25">
      <c r="B14" s="6" t="s">
        <v>36</v>
      </c>
      <c r="G14" s="12">
        <v>617</v>
      </c>
      <c r="H14" s="10">
        <v>238</v>
      </c>
      <c r="I14" s="9">
        <v>380</v>
      </c>
      <c r="J14" s="12">
        <v>856.86</v>
      </c>
      <c r="K14" s="10" t="s">
        <v>4</v>
      </c>
      <c r="L14" s="36">
        <v>856.86</v>
      </c>
      <c r="M14" s="36">
        <v>372.26</v>
      </c>
      <c r="N14" s="36">
        <v>372.26</v>
      </c>
      <c r="O14" s="36" t="s">
        <v>4</v>
      </c>
      <c r="P14" s="36">
        <v>472.81</v>
      </c>
      <c r="Q14" s="36">
        <v>472.81</v>
      </c>
      <c r="R14" s="14" t="s">
        <v>4</v>
      </c>
      <c r="S14" s="12" t="s">
        <v>4</v>
      </c>
      <c r="T14" s="10" t="s">
        <v>4</v>
      </c>
      <c r="U14" s="9" t="s">
        <v>4</v>
      </c>
      <c r="V14" s="30"/>
      <c r="W14" s="30"/>
      <c r="X14" s="30" t="s">
        <v>28</v>
      </c>
      <c r="Y14" s="30"/>
      <c r="Z14" s="30"/>
      <c r="AA14" s="30"/>
    </row>
    <row r="15" spans="1:28" s="8" customFormat="1" ht="24" customHeight="1" x14ac:dyDescent="0.25">
      <c r="A15" s="8" t="s">
        <v>29</v>
      </c>
      <c r="G15" s="15">
        <f>SUM(G16:G18)</f>
        <v>166289</v>
      </c>
      <c r="H15" s="15">
        <v>62279</v>
      </c>
      <c r="I15" s="15">
        <v>104010</v>
      </c>
      <c r="J15" s="7">
        <v>177199.31</v>
      </c>
      <c r="K15" s="7">
        <v>63751.47</v>
      </c>
      <c r="L15" s="7">
        <v>113447.84</v>
      </c>
      <c r="M15" s="15">
        <v>173861.99</v>
      </c>
      <c r="N15" s="7">
        <v>58682.96</v>
      </c>
      <c r="O15" s="7">
        <v>115179.03</v>
      </c>
      <c r="P15" s="15">
        <v>169074.77</v>
      </c>
      <c r="Q15" s="15">
        <v>60830.53</v>
      </c>
      <c r="R15" s="15">
        <v>108244.24</v>
      </c>
      <c r="S15" s="15">
        <v>163092.85</v>
      </c>
      <c r="T15" s="15">
        <v>59555.12</v>
      </c>
      <c r="U15" s="15">
        <v>103537.72</v>
      </c>
      <c r="V15" s="29"/>
      <c r="W15" s="29" t="s">
        <v>30</v>
      </c>
      <c r="X15" s="29"/>
      <c r="Y15" s="29"/>
      <c r="Z15" s="29"/>
      <c r="AA15" s="29"/>
    </row>
    <row r="16" spans="1:28" s="6" customFormat="1" ht="24" customHeight="1" x14ac:dyDescent="0.25">
      <c r="B16" s="6" t="s">
        <v>31</v>
      </c>
      <c r="G16" s="12">
        <v>37368</v>
      </c>
      <c r="H16" s="9">
        <v>1920</v>
      </c>
      <c r="I16" s="9">
        <v>35448</v>
      </c>
      <c r="J16" s="12">
        <v>42285.62</v>
      </c>
      <c r="K16" s="9">
        <v>1280.5</v>
      </c>
      <c r="L16" s="9">
        <v>41005.120000000003</v>
      </c>
      <c r="M16" s="12">
        <v>45972.959999999999</v>
      </c>
      <c r="N16" s="9">
        <v>1920.69</v>
      </c>
      <c r="O16" s="9">
        <v>44052.28</v>
      </c>
      <c r="P16" s="12">
        <v>41606.980000000003</v>
      </c>
      <c r="Q16" s="9">
        <v>1925.26</v>
      </c>
      <c r="R16" s="9">
        <v>39681.72</v>
      </c>
      <c r="S16" s="12">
        <v>33870.339999999997</v>
      </c>
      <c r="T16" s="9">
        <v>1208.28</v>
      </c>
      <c r="U16" s="9">
        <v>32662.06</v>
      </c>
      <c r="V16" s="30"/>
      <c r="W16" s="30"/>
      <c r="X16" s="30" t="s">
        <v>32</v>
      </c>
      <c r="Y16" s="30"/>
      <c r="Z16" s="30"/>
      <c r="AA16" s="30"/>
    </row>
    <row r="17" spans="1:28" s="6" customFormat="1" ht="24" customHeight="1" x14ac:dyDescent="0.25">
      <c r="B17" s="6" t="s">
        <v>33</v>
      </c>
      <c r="G17" s="12">
        <v>28124</v>
      </c>
      <c r="H17" s="9">
        <v>13130</v>
      </c>
      <c r="I17" s="9">
        <v>14994</v>
      </c>
      <c r="J17" s="12">
        <v>32678.46</v>
      </c>
      <c r="K17" s="9">
        <v>15245.72</v>
      </c>
      <c r="L17" s="9">
        <v>17432.73</v>
      </c>
      <c r="M17" s="12">
        <v>31267.8</v>
      </c>
      <c r="N17" s="9">
        <v>15531.98</v>
      </c>
      <c r="O17" s="9">
        <v>15735.82</v>
      </c>
      <c r="P17" s="12">
        <v>28176.11</v>
      </c>
      <c r="Q17" s="9">
        <v>13635.04</v>
      </c>
      <c r="R17" s="9">
        <v>14541.08</v>
      </c>
      <c r="S17" s="12">
        <v>32447.97</v>
      </c>
      <c r="T17" s="9">
        <v>14879.37</v>
      </c>
      <c r="U17" s="9">
        <v>17568.59</v>
      </c>
      <c r="V17" s="30"/>
      <c r="W17" s="30"/>
      <c r="X17" s="30" t="s">
        <v>34</v>
      </c>
      <c r="Y17" s="30"/>
      <c r="Z17" s="30"/>
      <c r="AA17" s="30"/>
    </row>
    <row r="18" spans="1:28" s="6" customFormat="1" ht="24" customHeight="1" x14ac:dyDescent="0.25">
      <c r="B18" s="6" t="s">
        <v>39</v>
      </c>
      <c r="G18" s="12">
        <v>100797</v>
      </c>
      <c r="H18" s="9">
        <v>47229</v>
      </c>
      <c r="I18" s="9">
        <v>53567</v>
      </c>
      <c r="J18" s="12">
        <v>102235.23</v>
      </c>
      <c r="K18" s="9">
        <v>47225.24</v>
      </c>
      <c r="L18" s="9">
        <v>55009.99</v>
      </c>
      <c r="M18" s="12">
        <v>96621.22</v>
      </c>
      <c r="N18" s="9">
        <v>41230.29</v>
      </c>
      <c r="O18" s="9">
        <v>55390.93</v>
      </c>
      <c r="P18" s="12">
        <v>99291.68</v>
      </c>
      <c r="Q18" s="9">
        <v>45270.239999999998</v>
      </c>
      <c r="R18" s="14">
        <v>54021.440000000002</v>
      </c>
      <c r="S18" s="12">
        <v>96774.54</v>
      </c>
      <c r="T18" s="9">
        <v>43467.47</v>
      </c>
      <c r="U18" s="9">
        <v>53307.07</v>
      </c>
      <c r="V18" s="30"/>
      <c r="W18" s="30"/>
      <c r="X18" s="30" t="s">
        <v>40</v>
      </c>
      <c r="Y18" s="30"/>
      <c r="Z18" s="30"/>
      <c r="AA18" s="30"/>
    </row>
    <row r="19" spans="1:28" ht="6" customHeight="1" x14ac:dyDescent="0.3">
      <c r="A19" s="4"/>
      <c r="B19" s="4"/>
      <c r="C19" s="4"/>
      <c r="D19" s="4"/>
      <c r="E19" s="4"/>
      <c r="F19" s="4"/>
      <c r="G19" s="31"/>
      <c r="H19" s="32"/>
      <c r="I19" s="33"/>
      <c r="J19" s="31"/>
      <c r="K19" s="32"/>
      <c r="L19" s="33"/>
      <c r="M19" s="4"/>
      <c r="N19" s="32"/>
      <c r="O19" s="4"/>
      <c r="P19" s="31"/>
      <c r="Q19" s="32"/>
      <c r="R19" s="33"/>
      <c r="S19" s="33"/>
      <c r="T19" s="33"/>
      <c r="U19" s="33"/>
      <c r="V19" s="4"/>
      <c r="W19" s="4"/>
      <c r="X19" s="4"/>
      <c r="Y19" s="4"/>
      <c r="Z19" s="4"/>
      <c r="AA19" s="4"/>
      <c r="AB19" s="4"/>
    </row>
    <row r="20" spans="1:28" ht="6" customHeight="1" x14ac:dyDescent="0.3"/>
    <row r="21" spans="1:28" s="11" customFormat="1" ht="18.75" customHeight="1" x14ac:dyDescent="0.5">
      <c r="D21" s="34" t="s">
        <v>37</v>
      </c>
      <c r="E21" s="11" t="s">
        <v>43</v>
      </c>
    </row>
    <row r="22" spans="1:28" s="11" customFormat="1" ht="18.75" customHeight="1" x14ac:dyDescent="0.5">
      <c r="D22" s="34" t="s">
        <v>38</v>
      </c>
      <c r="E22" s="11" t="s">
        <v>41</v>
      </c>
    </row>
    <row r="23" spans="1:28" s="6" customFormat="1" ht="17.25" customHeight="1" x14ac:dyDescent="0.25"/>
    <row r="24" spans="1:28" s="6" customFormat="1" ht="15.75" customHeight="1" x14ac:dyDescent="0.25"/>
    <row r="25" spans="1:28" s="6" customFormat="1" ht="17.25" customHeight="1" x14ac:dyDescent="0.25"/>
    <row r="26" spans="1:28" s="6" customFormat="1" ht="15.75" customHeight="1" x14ac:dyDescent="0.25"/>
  </sheetData>
  <mergeCells count="17">
    <mergeCell ref="W9:AA9"/>
    <mergeCell ref="A9:F9"/>
    <mergeCell ref="A5:F8"/>
    <mergeCell ref="G5:I5"/>
    <mergeCell ref="J5:L5"/>
    <mergeCell ref="M5:O5"/>
    <mergeCell ref="G6:I6"/>
    <mergeCell ref="W3:AA3"/>
    <mergeCell ref="G4:R4"/>
    <mergeCell ref="S4:U4"/>
    <mergeCell ref="S5:U5"/>
    <mergeCell ref="W5:AA8"/>
    <mergeCell ref="S6:U6"/>
    <mergeCell ref="P5:R5"/>
    <mergeCell ref="J6:L6"/>
    <mergeCell ref="M6:O6"/>
    <mergeCell ref="P6:R6"/>
  </mergeCells>
  <pageMargins left="0.4" right="0.11811023622047245" top="0.78740157480314965" bottom="0.46" header="0.51181102362204722" footer="0.3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T-7.3 ล่าสุด</vt:lpstr>
      <vt:lpstr>'T-7.3 ล่าสุด'!Print_Area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KKD Windows7 V.11_x64</cp:lastModifiedBy>
  <cp:lastPrinted>2019-08-15T07:04:16Z</cp:lastPrinted>
  <dcterms:created xsi:type="dcterms:W3CDTF">2004-08-16T17:13:42Z</dcterms:created>
  <dcterms:modified xsi:type="dcterms:W3CDTF">2019-09-27T03:40:59Z</dcterms:modified>
</cp:coreProperties>
</file>