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261 ล่าสุด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D21" i="1" l="1"/>
  <c r="D22" i="1"/>
  <c r="D23" i="1"/>
  <c r="D24" i="1"/>
  <c r="D18" i="1" s="1"/>
  <c r="D25" i="1"/>
  <c r="D26" i="1"/>
  <c r="D27" i="1"/>
  <c r="D28" i="1"/>
  <c r="C21" i="1"/>
  <c r="C22" i="1"/>
  <c r="C23" i="1"/>
  <c r="C24" i="1"/>
  <c r="C25" i="1"/>
  <c r="C26" i="1"/>
  <c r="C27" i="1"/>
  <c r="C28" i="1"/>
  <c r="C18" i="1"/>
  <c r="B25" i="1"/>
  <c r="B26" i="1"/>
  <c r="B27" i="1"/>
  <c r="B18" i="1" s="1"/>
  <c r="B28" i="1"/>
  <c r="B20" i="1" l="1"/>
  <c r="C20" i="1"/>
  <c r="D20" i="1"/>
  <c r="B21" i="1"/>
  <c r="B22" i="1"/>
  <c r="B23" i="1"/>
  <c r="B24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<sst xmlns="http://schemas.openxmlformats.org/spreadsheetml/2006/main" count="37" uniqueCount="24">
  <si>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</si>
  <si>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</si>
  <si>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</si>
  <si>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</si>
  <si>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</si>
  <si>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</si>
  <si>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</si>
  <si>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</si>
  <si>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</si>
  <si>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</si>
  <si>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</si>
  <si>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</si>
  <si>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</si>
  <si>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</si>
  <si>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</si>
  <si>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</si>
  <si>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</si>
  <si>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</si>
  <si>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</si>
  <si>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</si>
  <si>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</si>
  <si>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</si>
  <si>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</si>
  <si>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เดือนกุมภาพันธ์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</si>
</sst>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5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3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3" fontId="12" fillId="0" borderId="0" xfId="0" applyNumberFormat="1" applyFont="1" applyAlignment="1">
      <alignment horizontal="right"/>
    </xf>
    <xf numFmtId="3" fontId="12" fillId="0" borderId="0" xfId="1" applyNumberFormat="1" applyFont="1" applyFill="1" applyBorder="1" applyAlignment="1">
      <alignment horizontal="right" vertical="center" wrapText="1"/>
    </xf>
    <xf numFmtId="0" fontId="13" fillId="0" borderId="0" xfId="0" quotePrefix="1" applyFont="1" applyFill="1" applyAlignment="1" applyProtection="1">
      <alignment horizontal="left" vertical="center"/>
    </xf>
    <xf numFmtId="3" fontId="14" fillId="0" borderId="0" xfId="0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73" zoomScaleNormal="73" workbookViewId="0">
      <selection activeCell="G23" sqref="G23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8" t="s">
        <v>17</v>
      </c>
      <c r="C4" s="38"/>
      <c r="D4" s="38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7">
        <v>290643.78000000003</v>
      </c>
      <c r="C5" s="37">
        <v>157120.49</v>
      </c>
      <c r="D5" s="37">
        <v>133523.29999999999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5"/>
      <c r="C6" s="35"/>
      <c r="D6" s="35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4">
        <v>9054.08</v>
      </c>
      <c r="C7" s="34">
        <v>5377.24</v>
      </c>
      <c r="D7" s="34">
        <v>3676.85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4">
        <v>14586.11</v>
      </c>
      <c r="C8" s="34">
        <v>6327.59</v>
      </c>
      <c r="D8" s="34">
        <v>8258.52</v>
      </c>
      <c r="E8" s="25"/>
      <c r="F8" s="17"/>
      <c r="G8" s="17"/>
      <c r="H8" s="17"/>
      <c r="I8" s="17"/>
      <c r="J8" s="17"/>
    </row>
    <row r="9" spans="1:10" s="16" customFormat="1" ht="24" customHeight="1">
      <c r="A9" s="36" t="s">
        <v>9</v>
      </c>
      <c r="B9" s="34">
        <v>6175.76</v>
      </c>
      <c r="C9" s="34">
        <v>2290.8000000000002</v>
      </c>
      <c r="D9" s="34">
        <v>3884.95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4">
        <v>5530.78</v>
      </c>
      <c r="C10" s="34">
        <v>1161.93</v>
      </c>
      <c r="D10" s="34">
        <v>4368.8500000000004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4">
        <v>54141.78</v>
      </c>
      <c r="C11" s="34">
        <v>19519.87</v>
      </c>
      <c r="D11" s="34">
        <v>34621.910000000003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4">
        <v>111247.21</v>
      </c>
      <c r="C12" s="34">
        <v>65671.320000000007</v>
      </c>
      <c r="D12" s="34">
        <v>45575.9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4">
        <v>28119.7</v>
      </c>
      <c r="C13" s="34">
        <v>18858.419999999998</v>
      </c>
      <c r="D13" s="34">
        <v>9261.2800000000007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4">
        <v>14047.74</v>
      </c>
      <c r="C14" s="34">
        <v>9505.0300000000007</v>
      </c>
      <c r="D14" s="34">
        <v>4542.72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4">
        <v>47740.61</v>
      </c>
      <c r="C15" s="34">
        <v>28408.28</v>
      </c>
      <c r="D15" s="34">
        <v>19332.330000000002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4" t="s">
        <v>1</v>
      </c>
      <c r="C16" s="34" t="s">
        <v>1</v>
      </c>
      <c r="D16" s="34" t="s">
        <v>1</v>
      </c>
      <c r="E16" s="25"/>
      <c r="F16" s="10"/>
      <c r="G16" s="10"/>
      <c r="H16" s="10"/>
      <c r="I16" s="10"/>
      <c r="J16" s="10"/>
    </row>
    <row r="17" spans="1:10" ht="24" customHeight="1">
      <c r="B17" s="39" t="s">
        <v>13</v>
      </c>
      <c r="C17" s="39"/>
      <c r="D17" s="39"/>
      <c r="E17" s="24"/>
    </row>
    <row r="18" spans="1:10" ht="24" customHeight="1">
      <c r="A18" s="22" t="s">
        <v>12</v>
      </c>
      <c r="B18" s="23">
        <f>SUM(B20:B29)</f>
        <v>99.999996559362103</v>
      </c>
      <c r="C18" s="23">
        <f t="shared" ref="C18:D18" si="0">SUM(C20:C29)</f>
        <v>99.999993635457741</v>
      </c>
      <c r="D18" s="23">
        <f t="shared" si="0"/>
        <v>100.00000748932959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3.1151810646007974</v>
      </c>
      <c r="C20" s="13">
        <f>C7/$C$5*100</f>
        <v>3.4223671272919276</v>
      </c>
      <c r="D20" s="13">
        <f>D7/$D$5*100</f>
        <v>2.7537141457708132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>B8/$B$5*100</f>
        <v>5.0185522635302915</v>
      </c>
      <c r="C21" s="13">
        <f t="shared" ref="C21:C28" si="1">C8/$C$5*100</f>
        <v>4.0272214018680828</v>
      </c>
      <c r="D21" s="13">
        <f t="shared" ref="D21:D28" si="2">D8/$D$5*100</f>
        <v>6.1850778103896484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>B9/$B$5*100</f>
        <v>2.1248553813881719</v>
      </c>
      <c r="C22" s="13">
        <f t="shared" si="1"/>
        <v>1.4579893430831334</v>
      </c>
      <c r="D22" s="13">
        <f t="shared" si="2"/>
        <v>2.909567094282421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>B10/$B$5*100</f>
        <v>1.9029411191940868</v>
      </c>
      <c r="C23" s="13">
        <f t="shared" si="1"/>
        <v>0.73951525991294975</v>
      </c>
      <c r="D23" s="13">
        <f t="shared" si="2"/>
        <v>3.2719757525465596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>B11/$B$5*100</f>
        <v>18.62822593347774</v>
      </c>
      <c r="C24" s="13">
        <f t="shared" si="1"/>
        <v>12.423503770895826</v>
      </c>
      <c r="D24" s="13">
        <f t="shared" si="2"/>
        <v>25.929489459892025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ref="B25:B28" si="3">B12/$B$5*100</f>
        <v>38.276136513225914</v>
      </c>
      <c r="C25" s="13">
        <f t="shared" si="1"/>
        <v>41.796789202986837</v>
      </c>
      <c r="D25" s="13">
        <f t="shared" si="2"/>
        <v>34.133293589957717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3"/>
        <v>9.6749705085723843</v>
      </c>
      <c r="C26" s="13">
        <f t="shared" si="1"/>
        <v>12.00252112248377</v>
      </c>
      <c r="D26" s="13">
        <f t="shared" si="2"/>
        <v>6.9360778231215088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3"/>
        <v>4.833318641809571</v>
      </c>
      <c r="C27" s="13">
        <f t="shared" si="1"/>
        <v>6.0495165207287735</v>
      </c>
      <c r="D27" s="13">
        <f t="shared" si="2"/>
        <v>3.4021927259137552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3"/>
        <v>16.425815133563155</v>
      </c>
      <c r="C28" s="13">
        <f t="shared" si="1"/>
        <v>18.08056988620644</v>
      </c>
      <c r="D28" s="13">
        <f t="shared" si="2"/>
        <v>14.478619087455149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2021-01-26T02:13:39Z</dcterms:modified>
</cp:coreProperties>
</file>