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D21" i="1" l="1"/>
  <c r="D22" i="1"/>
  <c r="D18" i="1" s="1"/>
  <c r="D23" i="1"/>
  <c r="D24" i="1"/>
  <c r="D25" i="1"/>
  <c r="D26" i="1"/>
  <c r="D27" i="1"/>
  <c r="D28" i="1"/>
  <c r="C21" i="1"/>
  <c r="C22" i="1"/>
  <c r="C23" i="1"/>
  <c r="C24" i="1"/>
  <c r="C18" i="1" s="1"/>
  <c r="C25" i="1"/>
  <c r="C26" i="1"/>
  <c r="C27" i="1"/>
  <c r="C28" i="1"/>
  <c r="B21" i="1"/>
  <c r="B22" i="1"/>
  <c r="B23" i="1"/>
  <c r="B18" i="1" s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<sst xmlns="http://schemas.openxmlformats.org/spreadsheetml/2006/main" count="37" uniqueCount="24">
  <si>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</si>
  <si>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</si>
  <si>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</si>
  <si>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</si>
  <si>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</si>
  <si>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</si>
  <si>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</si>
  <si>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</si>
  <si>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</si>
  <si>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</si>
  <si>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</si>
  <si>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</si>
  <si>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</si>
  <si>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</si>
  <si>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</si>
  <si>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</si>
  <si>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</si>
  <si>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</si>
  <si>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</si>
  <si>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</si>
  <si>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</si>
  <si>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</si>
  <si>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เดือนกรกฎาคม พ.ศ. 2561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</si>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</sst>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4" fillId="0" borderId="0" xfId="1" applyNumberFormat="1" applyFont="1" applyAlignment="1">
      <alignment horizontal="right" vertical="center"/>
    </xf>
    <xf numFmtId="168" fontId="15" fillId="0" borderId="0" xfId="1" applyNumberFormat="1" applyFont="1" applyAlignment="1">
      <alignment horizontal="right"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 vertical="center"/>
    </xf>
    <xf numFmtId="168" fontId="13" fillId="0" borderId="0" xfId="1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zoomScale="64" zoomScaleNormal="64" workbookViewId="0">
      <selection activeCell="G22" sqref="G22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23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6" t="s">
        <v>17</v>
      </c>
      <c r="C4" s="36"/>
      <c r="D4" s="36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8">
        <v>287303.69</v>
      </c>
      <c r="C5" s="38">
        <v>153298.88</v>
      </c>
      <c r="D5" s="39">
        <v>134004.81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40"/>
      <c r="C6" s="40"/>
      <c r="D6" s="40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41">
        <v>7034.29</v>
      </c>
      <c r="C7" s="41">
        <v>4564.2299999999996</v>
      </c>
      <c r="D7" s="42">
        <v>2470.06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41">
        <v>13308.52</v>
      </c>
      <c r="C8" s="41">
        <v>4891.9399999999996</v>
      </c>
      <c r="D8" s="42">
        <v>8416.59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41">
        <v>7163.56</v>
      </c>
      <c r="C9" s="41">
        <v>3028.91</v>
      </c>
      <c r="D9" s="42">
        <v>4134.6499999999996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41">
        <v>11508.8</v>
      </c>
      <c r="C10" s="41">
        <v>3540.28</v>
      </c>
      <c r="D10" s="42">
        <v>7968.52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41">
        <v>54928.76</v>
      </c>
      <c r="C11" s="41">
        <v>20593.63</v>
      </c>
      <c r="D11" s="42">
        <v>34335.129999999997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41">
        <v>120869.98</v>
      </c>
      <c r="C12" s="41">
        <v>73009.98</v>
      </c>
      <c r="D12" s="42">
        <v>47860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41">
        <v>27186.18</v>
      </c>
      <c r="C13" s="41">
        <v>19289.37</v>
      </c>
      <c r="D13" s="42">
        <v>7896.81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41">
        <v>11255.56</v>
      </c>
      <c r="C14" s="41">
        <v>7483.53</v>
      </c>
      <c r="D14" s="42">
        <v>3772.03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41">
        <v>34048.03</v>
      </c>
      <c r="C15" s="41">
        <v>16897</v>
      </c>
      <c r="D15" s="42">
        <v>17151.03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7" t="s">
        <v>13</v>
      </c>
      <c r="C17" s="37"/>
      <c r="D17" s="37"/>
      <c r="E17" s="24"/>
    </row>
    <row r="18" spans="1:10" ht="24" customHeight="1">
      <c r="A18" s="22" t="s">
        <v>12</v>
      </c>
      <c r="B18" s="23">
        <f>SUM(B20:B28)</f>
        <v>99.999996519362469</v>
      </c>
      <c r="C18" s="23">
        <f t="shared" ref="C18:D18" si="0">SUM(C20:C28)</f>
        <v>99.99999347679514</v>
      </c>
      <c r="D18" s="23">
        <f t="shared" si="0"/>
        <v>100.00000746241869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2.4483813625923148</v>
      </c>
      <c r="C20" s="13">
        <f>C7/$C$5*100</f>
        <v>2.9773407346485503</v>
      </c>
      <c r="D20" s="13">
        <f>D7/$D$5*100</f>
        <v>1.8432621933496267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4.6322133906459753</v>
      </c>
      <c r="C21" s="13">
        <f t="shared" ref="C21:C28" si="2">C8/$C$5*100</f>
        <v>3.1911126813190021</v>
      </c>
      <c r="D21" s="13">
        <f t="shared" ref="D21:D28" si="3">D8/$D$5*100</f>
        <v>6.2808118604100844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2.4933755636761923</v>
      </c>
      <c r="C22" s="13">
        <f t="shared" si="2"/>
        <v>1.9758200451301402</v>
      </c>
      <c r="D22" s="13">
        <f t="shared" si="3"/>
        <v>3.0854489476907583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4.0057960968061357</v>
      </c>
      <c r="C23" s="13">
        <f t="shared" si="2"/>
        <v>2.3093971723733406</v>
      </c>
      <c r="D23" s="13">
        <f t="shared" si="3"/>
        <v>5.9464432657305366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19.118710240025109</v>
      </c>
      <c r="C24" s="13">
        <f t="shared" si="2"/>
        <v>13.433646742885532</v>
      </c>
      <c r="D24" s="13">
        <f t="shared" si="3"/>
        <v>25.622311617023296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42.070458614715314</v>
      </c>
      <c r="C25" s="13">
        <f t="shared" si="2"/>
        <v>47.625905681763619</v>
      </c>
      <c r="D25" s="13">
        <f t="shared" si="3"/>
        <v>35.715135896987576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9.4625237845013412</v>
      </c>
      <c r="C26" s="13">
        <f t="shared" si="2"/>
        <v>12.582851225005687</v>
      </c>
      <c r="D26" s="13">
        <f t="shared" si="3"/>
        <v>5.8929302612346532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3.917652432518357</v>
      </c>
      <c r="C27" s="13">
        <f t="shared" si="2"/>
        <v>4.8816599312402014</v>
      </c>
      <c r="D27" s="13">
        <f t="shared" si="3"/>
        <v>2.8148467208005448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11.850885033881744</v>
      </c>
      <c r="C28" s="13">
        <f t="shared" si="2"/>
        <v>11.022259262429053</v>
      </c>
      <c r="D28" s="13">
        <f t="shared" si="3"/>
        <v>12.798816699191617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22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2021-01-26T03:09:55Z</dcterms:modified>
</cp:coreProperties>
</file>