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E23" i="1"/>
  <c r="D23" i="1"/>
  <c r="C23" i="1"/>
  <c r="B23" i="1"/>
  <c r="D22" i="1"/>
  <c r="C22" i="1"/>
  <c r="D21" i="1"/>
  <c r="C21" i="1"/>
  <c r="B21" i="1"/>
  <c r="D20" i="1"/>
  <c r="C20" i="1"/>
  <c r="D19" i="1"/>
  <c r="C19" i="1"/>
  <c r="B19" i="1"/>
  <c r="D18" i="1"/>
  <c r="C18" i="1"/>
  <c r="B14" i="1"/>
  <c r="B26" i="1" s="1"/>
  <c r="B13" i="1"/>
  <c r="B25" i="1" s="1"/>
  <c r="B12" i="1"/>
  <c r="B24" i="1" s="1"/>
  <c r="B11" i="1"/>
  <c r="B10" i="1"/>
  <c r="B22" i="1" s="1"/>
  <c r="B9" i="1"/>
  <c r="B8" i="1"/>
  <c r="B20" i="1" s="1"/>
  <c r="B7" i="1"/>
  <c r="B6" i="1"/>
  <c r="B18" i="1" s="1"/>
  <c r="B5" i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<sst xmlns="http://schemas.openxmlformats.org/spreadsheetml/2006/main" count="29" uniqueCount="18">
  <si>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 จำแนกตามอาชีพ และเพศ ไตรมาสที่ 2/2561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</si>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</sst>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7" fillId="0" borderId="0" xfId="0" quotePrefix="1" applyFont="1" applyAlignment="1" applyProtection="1">
      <alignment vertical="center"/>
    </xf>
    <xf numFmtId="3" fontId="8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3" fontId="8" fillId="0" borderId="0" xfId="0" applyNumberFormat="1" applyFont="1" applyFill="1" applyAlignment="1">
      <alignment horizontal="right" wrapText="1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188" fontId="2" fillId="0" borderId="0" xfId="1" applyNumberFormat="1" applyFont="1" applyFill="1" applyAlignment="1">
      <alignment horizontal="right"/>
    </xf>
    <xf numFmtId="0" fontId="7" fillId="0" borderId="0" xfId="0" applyFont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/>
    <xf numFmtId="189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89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vertic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tabSelected="1" zoomScaleNormal="100" workbookViewId="0">
      <selection activeCell="M21" sqref="M21"/>
    </sheetView>
  </sheetViews>
  <sheetFormatPr defaultColWidth="9.140625" defaultRowHeight="18" customHeight="1" x14ac:dyDescent="0.25"/>
  <cols>
    <col min="1" max="1" width="52.28515625" style="44" customWidth="1"/>
    <col min="2" max="3" width="12.28515625" style="44" customWidth="1"/>
    <col min="4" max="4" width="11.5703125" style="44" customWidth="1"/>
    <col min="5" max="5" width="0.85546875" style="2" customWidth="1"/>
    <col min="6" max="6" width="9.140625" style="44"/>
    <col min="7" max="7" width="9.42578125" style="44" bestFit="1" customWidth="1"/>
    <col min="8" max="16384" width="9.140625" style="44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5" customFormat="1" ht="6" customHeight="1" x14ac:dyDescent="0.25">
      <c r="A2" s="4"/>
      <c r="B2" s="4"/>
      <c r="C2" s="4"/>
      <c r="D2" s="4"/>
      <c r="E2" s="3"/>
    </row>
    <row r="3" spans="1:9" s="5" customFormat="1" ht="25.5" customHeight="1" x14ac:dyDescent="0.25">
      <c r="A3" s="6" t="s">
        <v>1</v>
      </c>
      <c r="B3" s="7" t="s">
        <v>2</v>
      </c>
      <c r="C3" s="7"/>
      <c r="D3" s="7"/>
      <c r="E3" s="7"/>
    </row>
    <row r="4" spans="1:9" s="5" customFormat="1" ht="25.5" customHeight="1" x14ac:dyDescent="0.25">
      <c r="A4" s="8"/>
      <c r="B4" s="9" t="s">
        <v>3</v>
      </c>
      <c r="C4" s="9" t="s">
        <v>4</v>
      </c>
      <c r="D4" s="9" t="s">
        <v>5</v>
      </c>
      <c r="E4" s="10"/>
    </row>
    <row r="5" spans="1:9" s="14" customFormat="1" ht="24.95" customHeight="1" x14ac:dyDescent="0.3">
      <c r="A5" s="11" t="s">
        <v>6</v>
      </c>
      <c r="B5" s="12">
        <f>C5+D5</f>
        <v>437754</v>
      </c>
      <c r="C5" s="12">
        <v>236765</v>
      </c>
      <c r="D5" s="12">
        <v>200989</v>
      </c>
      <c r="E5" s="13"/>
      <c r="G5" s="15"/>
      <c r="H5" s="15"/>
      <c r="I5" s="15"/>
    </row>
    <row r="6" spans="1:9" s="20" customFormat="1" ht="26.1" customHeight="1" x14ac:dyDescent="0.3">
      <c r="A6" s="16" t="s">
        <v>7</v>
      </c>
      <c r="B6" s="17">
        <f>SUM(C6:D6)</f>
        <v>21538</v>
      </c>
      <c r="C6" s="18">
        <v>14251</v>
      </c>
      <c r="D6" s="18">
        <v>7287</v>
      </c>
      <c r="E6" s="19"/>
      <c r="G6" s="15"/>
      <c r="H6" s="15"/>
      <c r="I6" s="15"/>
    </row>
    <row r="7" spans="1:9" s="20" customFormat="1" ht="26.1" customHeight="1" x14ac:dyDescent="0.3">
      <c r="A7" s="21" t="s">
        <v>8</v>
      </c>
      <c r="B7" s="22">
        <f t="shared" ref="B7:B14" si="0">SUM(C7:D7)</f>
        <v>20992</v>
      </c>
      <c r="C7" s="18">
        <v>6798</v>
      </c>
      <c r="D7" s="18">
        <v>14194</v>
      </c>
      <c r="E7" s="19"/>
      <c r="G7" s="15"/>
      <c r="H7" s="15"/>
      <c r="I7" s="15"/>
    </row>
    <row r="8" spans="1:9" s="20" customFormat="1" ht="26.1" customHeight="1" x14ac:dyDescent="0.3">
      <c r="A8" s="23" t="s">
        <v>9</v>
      </c>
      <c r="B8" s="22">
        <f t="shared" si="0"/>
        <v>13655</v>
      </c>
      <c r="C8" s="18">
        <v>8450</v>
      </c>
      <c r="D8" s="18">
        <v>5205</v>
      </c>
      <c r="E8" s="19"/>
      <c r="G8" s="15"/>
      <c r="H8" s="15"/>
      <c r="I8" s="15"/>
    </row>
    <row r="9" spans="1:9" s="25" customFormat="1" ht="26.1" customHeight="1" x14ac:dyDescent="0.3">
      <c r="A9" s="21" t="s">
        <v>10</v>
      </c>
      <c r="B9" s="17">
        <f t="shared" si="0"/>
        <v>15568</v>
      </c>
      <c r="C9" s="18">
        <v>2799</v>
      </c>
      <c r="D9" s="18">
        <v>12769</v>
      </c>
      <c r="E9" s="24"/>
      <c r="G9" s="15"/>
      <c r="H9" s="15"/>
      <c r="I9" s="15"/>
    </row>
    <row r="10" spans="1:9" s="25" customFormat="1" ht="26.1" customHeight="1" x14ac:dyDescent="0.3">
      <c r="A10" s="23" t="s">
        <v>11</v>
      </c>
      <c r="B10" s="17">
        <f t="shared" si="0"/>
        <v>102032</v>
      </c>
      <c r="C10" s="18">
        <v>40102</v>
      </c>
      <c r="D10" s="18">
        <v>61930</v>
      </c>
      <c r="E10" s="24"/>
      <c r="G10" s="15"/>
      <c r="H10" s="15"/>
      <c r="I10" s="15"/>
    </row>
    <row r="11" spans="1:9" s="25" customFormat="1" ht="26.1" customHeight="1" x14ac:dyDescent="0.3">
      <c r="A11" s="23" t="s">
        <v>12</v>
      </c>
      <c r="B11" s="22">
        <f t="shared" si="0"/>
        <v>63691</v>
      </c>
      <c r="C11" s="18">
        <v>36875</v>
      </c>
      <c r="D11" s="18">
        <v>26816</v>
      </c>
      <c r="E11" s="24"/>
      <c r="G11" s="15"/>
      <c r="H11" s="15"/>
      <c r="I11" s="15"/>
    </row>
    <row r="12" spans="1:9" s="25" customFormat="1" ht="26.1" customHeight="1" x14ac:dyDescent="0.3">
      <c r="A12" s="23" t="s">
        <v>13</v>
      </c>
      <c r="B12" s="17">
        <f t="shared" si="0"/>
        <v>59344</v>
      </c>
      <c r="C12" s="18">
        <v>45008</v>
      </c>
      <c r="D12" s="18">
        <v>14336</v>
      </c>
      <c r="E12" s="24"/>
      <c r="G12" s="15"/>
      <c r="H12" s="15"/>
      <c r="I12" s="15"/>
    </row>
    <row r="13" spans="1:9" s="25" customFormat="1" ht="26.1" customHeight="1" x14ac:dyDescent="0.3">
      <c r="A13" s="23" t="s">
        <v>14</v>
      </c>
      <c r="B13" s="17">
        <f t="shared" si="0"/>
        <v>42760</v>
      </c>
      <c r="C13" s="18">
        <v>29853</v>
      </c>
      <c r="D13" s="18">
        <v>12907</v>
      </c>
      <c r="E13" s="24"/>
      <c r="G13" s="15"/>
      <c r="H13" s="15"/>
      <c r="I13" s="15"/>
    </row>
    <row r="14" spans="1:9" s="25" customFormat="1" ht="26.1" customHeight="1" x14ac:dyDescent="0.3">
      <c r="A14" s="21" t="s">
        <v>15</v>
      </c>
      <c r="B14" s="22">
        <f t="shared" si="0"/>
        <v>98174</v>
      </c>
      <c r="C14" s="18">
        <v>52629</v>
      </c>
      <c r="D14" s="18">
        <v>45545</v>
      </c>
      <c r="E14" s="24"/>
      <c r="G14" s="15"/>
      <c r="H14" s="15"/>
      <c r="I14" s="15"/>
    </row>
    <row r="15" spans="1:9" s="25" customFormat="1" ht="26.1" customHeight="1" x14ac:dyDescent="0.3">
      <c r="A15" s="26" t="s">
        <v>16</v>
      </c>
      <c r="B15" s="27">
        <v>0</v>
      </c>
      <c r="C15" s="27">
        <v>0</v>
      </c>
      <c r="D15" s="27">
        <v>0</v>
      </c>
      <c r="E15" s="24"/>
      <c r="G15" s="15"/>
      <c r="H15" s="15"/>
      <c r="I15" s="15"/>
    </row>
    <row r="16" spans="1:9" s="28" customFormat="1" ht="33" customHeight="1" x14ac:dyDescent="0.3">
      <c r="B16" s="29" t="s">
        <v>17</v>
      </c>
      <c r="C16" s="29"/>
      <c r="D16" s="29"/>
      <c r="E16" s="30"/>
    </row>
    <row r="17" spans="1:9" s="33" customFormat="1" ht="24.75" customHeight="1" x14ac:dyDescent="0.5">
      <c r="A17" s="11" t="s">
        <v>6</v>
      </c>
      <c r="B17" s="31">
        <v>100</v>
      </c>
      <c r="C17" s="31">
        <v>100</v>
      </c>
      <c r="D17" s="31">
        <v>100</v>
      </c>
      <c r="E17" s="32"/>
      <c r="G17" s="34"/>
      <c r="H17" s="35"/>
      <c r="I17" s="36"/>
    </row>
    <row r="18" spans="1:9" s="20" customFormat="1" ht="26.1" customHeight="1" x14ac:dyDescent="0.5">
      <c r="A18" s="16" t="s">
        <v>7</v>
      </c>
      <c r="B18" s="37">
        <f>B6*100/B5</f>
        <v>4.920114950405936</v>
      </c>
      <c r="C18" s="37">
        <f t="shared" ref="C18:D18" si="1">C6*100/C5</f>
        <v>6.0190484235423307</v>
      </c>
      <c r="D18" s="37">
        <f t="shared" si="1"/>
        <v>3.6255715486917195</v>
      </c>
      <c r="E18" s="19"/>
      <c r="F18" s="38"/>
      <c r="G18" s="34"/>
      <c r="H18" s="39"/>
    </row>
    <row r="19" spans="1:9" s="20" customFormat="1" ht="26.1" customHeight="1" x14ac:dyDescent="0.5">
      <c r="A19" s="21" t="s">
        <v>8</v>
      </c>
      <c r="B19" s="37">
        <f>B7*100/B5</f>
        <v>4.7953873636791444</v>
      </c>
      <c r="C19" s="37">
        <f t="shared" ref="C19:D19" si="2">C7*100/C5</f>
        <v>2.8712014022342829</v>
      </c>
      <c r="D19" s="37">
        <f t="shared" si="2"/>
        <v>7.0620780241704768</v>
      </c>
      <c r="E19" s="19"/>
      <c r="F19" s="37"/>
      <c r="G19" s="34"/>
      <c r="H19" s="39"/>
    </row>
    <row r="20" spans="1:9" s="20" customFormat="1" ht="26.1" customHeight="1" x14ac:dyDescent="0.5">
      <c r="A20" s="23" t="s">
        <v>9</v>
      </c>
      <c r="B20" s="37">
        <f>B8*100/B5</f>
        <v>3.1193318621874386</v>
      </c>
      <c r="C20" s="37">
        <f t="shared" ref="C20:D20" si="3">C8*100/C5</f>
        <v>3.5689396659134585</v>
      </c>
      <c r="D20" s="37">
        <f t="shared" si="3"/>
        <v>2.5896939633512281</v>
      </c>
      <c r="E20" s="19"/>
      <c r="F20" s="37"/>
      <c r="G20" s="34"/>
      <c r="H20" s="39"/>
    </row>
    <row r="21" spans="1:9" s="25" customFormat="1" ht="26.1" customHeight="1" x14ac:dyDescent="0.3">
      <c r="A21" s="21" t="s">
        <v>10</v>
      </c>
      <c r="B21" s="37">
        <f>B9*100/B5</f>
        <v>3.5563352933382677</v>
      </c>
      <c r="C21" s="37">
        <f t="shared" ref="C21" si="4">ROUND(C9*100/$C$5,1)</f>
        <v>1.2</v>
      </c>
      <c r="D21" s="37">
        <f t="shared" ref="D21" si="5">ROUND(D9*100/$D$5,1)</f>
        <v>6.4</v>
      </c>
      <c r="E21" s="24"/>
      <c r="F21" s="37"/>
      <c r="G21" s="34"/>
      <c r="H21" s="39"/>
    </row>
    <row r="22" spans="1:9" s="25" customFormat="1" ht="26.1" customHeight="1" x14ac:dyDescent="0.3">
      <c r="A22" s="23" t="s">
        <v>11</v>
      </c>
      <c r="B22" s="37">
        <f>B10*100/B5</f>
        <v>23.308068001663035</v>
      </c>
      <c r="C22" s="37">
        <f t="shared" ref="C22:D22" si="6">C10*100/C5</f>
        <v>16.937469642894854</v>
      </c>
      <c r="D22" s="37">
        <f t="shared" si="6"/>
        <v>30.812631537049292</v>
      </c>
      <c r="E22" s="24"/>
      <c r="F22" s="37"/>
      <c r="G22" s="34"/>
      <c r="H22" s="39"/>
    </row>
    <row r="23" spans="1:9" s="25" customFormat="1" ht="26.1" customHeight="1" x14ac:dyDescent="0.3">
      <c r="A23" s="23" t="s">
        <v>12</v>
      </c>
      <c r="B23" s="37">
        <f>B11*100/B5</f>
        <v>14.549495835560611</v>
      </c>
      <c r="C23" s="37">
        <f t="shared" ref="C23:E23" si="7">C11*100/C5</f>
        <v>15.574514814267312</v>
      </c>
      <c r="D23" s="37">
        <f t="shared" si="7"/>
        <v>13.342023692838911</v>
      </c>
      <c r="E23" s="40" t="e">
        <f t="shared" si="7"/>
        <v>#DIV/0!</v>
      </c>
      <c r="F23" s="37"/>
      <c r="G23" s="34"/>
      <c r="H23" s="39"/>
    </row>
    <row r="24" spans="1:9" s="25" customFormat="1" ht="26.1" customHeight="1" x14ac:dyDescent="0.3">
      <c r="A24" s="23" t="s">
        <v>13</v>
      </c>
      <c r="B24" s="37">
        <f>B12*100/B5</f>
        <v>13.556472356620384</v>
      </c>
      <c r="C24" s="37">
        <f t="shared" ref="C24:D24" si="8">C12*100/C5</f>
        <v>19.009566447743545</v>
      </c>
      <c r="D24" s="37">
        <f t="shared" si="8"/>
        <v>7.1327286567921631</v>
      </c>
      <c r="E24" s="24"/>
      <c r="F24" s="37"/>
      <c r="G24" s="34"/>
      <c r="H24" s="39"/>
    </row>
    <row r="25" spans="1:9" s="25" customFormat="1" ht="26.1" customHeight="1" x14ac:dyDescent="0.3">
      <c r="A25" s="23" t="s">
        <v>14</v>
      </c>
      <c r="B25" s="37">
        <f>B13*100/B5</f>
        <v>9.7680432388967322</v>
      </c>
      <c r="C25" s="37">
        <f t="shared" ref="C25:D25" si="9">C13*100/C5</f>
        <v>12.608704833907039</v>
      </c>
      <c r="D25" s="37">
        <f t="shared" si="9"/>
        <v>6.4217444735781557</v>
      </c>
      <c r="E25" s="24"/>
      <c r="F25" s="37"/>
      <c r="G25" s="34"/>
      <c r="H25" s="39"/>
    </row>
    <row r="26" spans="1:9" s="25" customFormat="1" ht="26.1" customHeight="1" x14ac:dyDescent="0.3">
      <c r="A26" s="21" t="s">
        <v>15</v>
      </c>
      <c r="B26" s="37">
        <f>B14*100/B5</f>
        <v>22.426751097648452</v>
      </c>
      <c r="C26" s="37">
        <f t="shared" ref="C26:D26" si="10">C14*100/C5</f>
        <v>22.228369902646083</v>
      </c>
      <c r="D26" s="37">
        <f t="shared" si="10"/>
        <v>22.660444103906183</v>
      </c>
      <c r="E26" s="24"/>
      <c r="F26" s="37"/>
      <c r="G26" s="34"/>
      <c r="H26" s="39"/>
    </row>
    <row r="27" spans="1:9" s="25" customFormat="1" ht="26.1" customHeight="1" x14ac:dyDescent="0.3">
      <c r="A27" s="26" t="s">
        <v>16</v>
      </c>
      <c r="B27" s="27">
        <v>0</v>
      </c>
      <c r="C27" s="27">
        <v>0</v>
      </c>
      <c r="D27" s="27">
        <v>0</v>
      </c>
      <c r="E27" s="24"/>
      <c r="F27" s="37"/>
      <c r="G27" s="34"/>
      <c r="H27" s="41"/>
    </row>
    <row r="28" spans="1:9" ht="6.75" customHeight="1" x14ac:dyDescent="0.25">
      <c r="A28" s="42"/>
      <c r="B28" s="43"/>
      <c r="C28" s="43"/>
      <c r="D28" s="43"/>
    </row>
    <row r="29" spans="1:9" ht="18" customHeight="1" x14ac:dyDescent="0.25">
      <c r="B29" s="45"/>
      <c r="C29" s="45"/>
      <c r="D29" s="45"/>
      <c r="E29" s="46"/>
    </row>
  </sheetData>
  <mergeCells count="3">
    <mergeCell ref="A3:A4"/>
    <mergeCell ref="B3:E3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2018-08-24T03:12:00Z</dcterms:created>
  <dcterms:modified xsi:type="dcterms:W3CDTF">2018-08-24T03:12:10Z</dcterms:modified>
</cp:coreProperties>
</file>