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9E7088-017D-4465-AAF2-7E04F463FF1E}" xr6:coauthVersionLast="47" xr6:coauthVersionMax="47" xr10:uidLastSave="{00000000-0000-0000-0000-000000000000}"/>
  <bookViews>
    <workbookView xWindow="-108" yWindow="-108" windowWidth="23256" windowHeight="12576" xr2:uid="{D35E1AE6-017B-4C71-9D48-E95AE38B2D8B}"/>
  </bookViews>
  <sheets>
    <sheet name="ตาราง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B10" i="1" s="1"/>
  <c r="D10" i="1"/>
  <c r="E10" i="1"/>
  <c r="F10" i="1"/>
  <c r="B11" i="1"/>
  <c r="B12" i="1"/>
  <c r="B13" i="1"/>
  <c r="C14" i="1"/>
  <c r="B14" i="1" s="1"/>
  <c r="D14" i="1"/>
  <c r="E14" i="1"/>
  <c r="F14" i="1"/>
  <c r="B15" i="1"/>
  <c r="B16" i="1"/>
  <c r="B17" i="1"/>
  <c r="B18" i="1"/>
  <c r="B19" i="1"/>
  <c r="B20" i="1"/>
  <c r="B21" i="1"/>
  <c r="B22" i="1"/>
  <c r="B23" i="1"/>
  <c r="B24" i="1"/>
  <c r="C25" i="1"/>
  <c r="D25" i="1"/>
  <c r="B25" i="1" s="1"/>
  <c r="E25" i="1"/>
  <c r="F25" i="1"/>
  <c r="B26" i="1"/>
  <c r="B27" i="1"/>
  <c r="B28" i="1"/>
  <c r="C29" i="1"/>
  <c r="D29" i="1"/>
  <c r="B29" i="1" s="1"/>
  <c r="E29" i="1"/>
  <c r="F29" i="1"/>
  <c r="B30" i="1"/>
  <c r="B31" i="1"/>
  <c r="B32" i="1"/>
  <c r="B33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C44" i="1"/>
  <c r="B44" i="1" s="1"/>
  <c r="D44" i="1"/>
  <c r="E44" i="1"/>
  <c r="F44" i="1"/>
  <c r="B45" i="1"/>
  <c r="B46" i="1"/>
  <c r="B47" i="1"/>
  <c r="B49" i="1"/>
</calcChain>
</file>

<file path=xl/sharedStrings.xml><?xml version="1.0" encoding="utf-8"?>
<sst xmlns="http://schemas.openxmlformats.org/spreadsheetml/2006/main" count="55" uniqueCount="27">
  <si>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</si>
  <si>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2565  จังหวัดพิษณุโลก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</si>
  <si>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</si>
  <si>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</si>
  <si>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</si>
  <si>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</si>
  <si>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</si>
  <si>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</si>
  <si>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</si>
  <si>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</si>
  <si>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</si>
  <si>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</si>
  <si>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</si>
  <si>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</si>
  <si>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</si>
  <si>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</si>
  <si>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</si>
  <si>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</si>
  <si>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 xml:space="preserve"> 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</si>
  <si>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</si>
  <si>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</si>
  <si>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</si>
  <si>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</si>
  <si>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</si>
  <si>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</si>
  <si>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</si>
  <si>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2 จำนวนประชากรอายุ 15 ปีขึ้นไป จำแนกตามระดับการศึกษาที่สำเร็จ และเพศ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</si>
</sst>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/>
    </xf>
    <xf numFmtId="0" fontId="4" fillId="0" borderId="9" xfId="0" applyFont="1" applyBorder="1"/>
    <xf numFmtId="0" fontId="5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3" fontId="5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985-EA7F-4389-8B5F-B33BFC71E216}">
  <dimension ref="A1:H55"/>
  <sheetViews>
    <sheetView tabSelected="1" zoomScaleNormal="100" workbookViewId="0">
      <selection activeCell="D24" sqref="D24"/>
    </sheetView>
  </sheetViews>
  <sheetFormatPr defaultRowHeight="13.8" x14ac:dyDescent="0.25"/>
  <cols>
    <col min="1" max="1" width="25.19921875" customWidth="1"/>
    <col min="2" max="2" width="11.3984375" customWidth="1"/>
    <col min="3" max="3" width="11.5" customWidth="1"/>
    <col min="4" max="4" width="10.69921875" customWidth="1"/>
    <col min="5" max="5" width="11" customWidth="1"/>
    <col min="6" max="6" width="11.3984375" customWidth="1"/>
  </cols>
  <sheetData>
    <row r="1" spans="1:8" ht="21" x14ac:dyDescent="0.4">
      <c r="A1" s="2" t="s">
        <v>26</v>
      </c>
      <c r="B1" s="36"/>
      <c r="C1" s="37"/>
      <c r="D1" s="2"/>
      <c r="E1" s="2"/>
      <c r="F1" s="2"/>
    </row>
    <row r="2" spans="1:8" ht="19.5" customHeight="1" x14ac:dyDescent="0.4">
      <c r="A2" s="2"/>
      <c r="B2" s="36"/>
      <c r="C2" s="35"/>
      <c r="D2" s="2"/>
      <c r="E2" s="2"/>
      <c r="F2" s="2"/>
    </row>
    <row r="3" spans="1:8" ht="21" x14ac:dyDescent="0.35">
      <c r="A3" s="34" t="s">
        <v>25</v>
      </c>
      <c r="B3" s="33"/>
      <c r="C3" s="32"/>
      <c r="D3" s="31">
        <v>2565</v>
      </c>
      <c r="E3" s="30"/>
      <c r="F3" s="29"/>
    </row>
    <row r="4" spans="1:8" ht="18" x14ac:dyDescent="0.25">
      <c r="A4" s="28"/>
      <c r="B4" s="27" t="s">
        <v>24</v>
      </c>
      <c r="C4" s="26" t="s">
        <v>23</v>
      </c>
      <c r="D4" s="26" t="s">
        <v>22</v>
      </c>
      <c r="E4" s="25" t="s">
        <v>21</v>
      </c>
      <c r="F4" s="25" t="s">
        <v>20</v>
      </c>
    </row>
    <row r="5" spans="1:8" ht="18" x14ac:dyDescent="0.25">
      <c r="A5" s="24" t="s">
        <v>19</v>
      </c>
      <c r="B5" s="23">
        <f xml:space="preserve"> (C5+D5+E5+F5)/4</f>
        <v>758750.25</v>
      </c>
      <c r="C5" s="18">
        <v>758118</v>
      </c>
      <c r="D5" s="23">
        <v>758584</v>
      </c>
      <c r="E5" s="18">
        <v>759010</v>
      </c>
      <c r="F5" s="23">
        <v>759289</v>
      </c>
    </row>
    <row r="6" spans="1:8" ht="18" x14ac:dyDescent="0.35">
      <c r="A6" s="14" t="s">
        <v>15</v>
      </c>
      <c r="B6" s="13">
        <f xml:space="preserve"> (C6+D6+E6+F6)/4</f>
        <v>18597.822499999998</v>
      </c>
      <c r="C6" s="12">
        <v>21932.959999999999</v>
      </c>
      <c r="D6" s="11">
        <v>22437.02</v>
      </c>
      <c r="E6" s="12">
        <v>16788.54</v>
      </c>
      <c r="F6" s="11">
        <v>13232.77</v>
      </c>
    </row>
    <row r="7" spans="1:8" ht="18" x14ac:dyDescent="0.25">
      <c r="A7" s="14" t="s">
        <v>14</v>
      </c>
      <c r="B7" s="13">
        <f xml:space="preserve"> (C7+D7+E7+F7)/4</f>
        <v>217555.82500000001</v>
      </c>
      <c r="C7" s="17">
        <v>214584.93</v>
      </c>
      <c r="D7" s="16">
        <v>216497.21</v>
      </c>
      <c r="E7" s="17">
        <v>220916.14</v>
      </c>
      <c r="F7" s="16">
        <v>218225.02</v>
      </c>
    </row>
    <row r="8" spans="1:8" ht="18" x14ac:dyDescent="0.25">
      <c r="A8" s="14" t="s">
        <v>13</v>
      </c>
      <c r="B8" s="13">
        <f xml:space="preserve"> (C8+D8+E8+F8)/4</f>
        <v>129725.64249999999</v>
      </c>
      <c r="C8" s="17">
        <v>129445.56</v>
      </c>
      <c r="D8" s="16">
        <v>125466.57</v>
      </c>
      <c r="E8" s="17">
        <v>132459.46</v>
      </c>
      <c r="F8" s="16">
        <v>131530.98000000001</v>
      </c>
    </row>
    <row r="9" spans="1:8" ht="18" x14ac:dyDescent="0.25">
      <c r="A9" s="14" t="s">
        <v>12</v>
      </c>
      <c r="B9" s="13">
        <f xml:space="preserve"> (C9+D9+E9+F9)/4</f>
        <v>137091.26750000002</v>
      </c>
      <c r="C9" s="17">
        <v>140313.49</v>
      </c>
      <c r="D9" s="16">
        <v>134879.01</v>
      </c>
      <c r="E9" s="17">
        <v>133465.15</v>
      </c>
      <c r="F9" s="16">
        <v>139707.42000000001</v>
      </c>
    </row>
    <row r="10" spans="1:8" ht="18" x14ac:dyDescent="0.35">
      <c r="A10" s="14" t="s">
        <v>11</v>
      </c>
      <c r="B10" s="13">
        <f xml:space="preserve"> (C10+D10+E10+F10)/4</f>
        <v>129232.47500000001</v>
      </c>
      <c r="C10" s="12">
        <f>SUM(C11:C13)</f>
        <v>134614.81</v>
      </c>
      <c r="D10" s="11">
        <f>SUM(D11:D13)</f>
        <v>131325.93</v>
      </c>
      <c r="E10" s="12">
        <f>SUM(E11:E13)</f>
        <v>127446.15</v>
      </c>
      <c r="F10" s="11">
        <f>SUM(F11:F13)</f>
        <v>123543.01</v>
      </c>
    </row>
    <row r="11" spans="1:8" ht="18" x14ac:dyDescent="0.35">
      <c r="A11" s="14" t="s">
        <v>10</v>
      </c>
      <c r="B11" s="13">
        <f xml:space="preserve"> (C11+D11+E11+F11)/4</f>
        <v>112189.67000000001</v>
      </c>
      <c r="C11" s="12">
        <v>116065.99</v>
      </c>
      <c r="D11" s="11">
        <v>116995.6</v>
      </c>
      <c r="E11" s="12">
        <v>112120.33</v>
      </c>
      <c r="F11" s="11">
        <v>103576.76</v>
      </c>
    </row>
    <row r="12" spans="1:8" ht="18" x14ac:dyDescent="0.35">
      <c r="A12" s="14" t="s">
        <v>9</v>
      </c>
      <c r="B12" s="13">
        <f xml:space="preserve"> (C12+D12+E12+F12)/4</f>
        <v>16997.802499999998</v>
      </c>
      <c r="C12" s="12">
        <v>18548.82</v>
      </c>
      <c r="D12" s="11">
        <v>14244.3</v>
      </c>
      <c r="E12" s="12">
        <v>15231.84</v>
      </c>
      <c r="F12" s="11">
        <v>19966.25</v>
      </c>
    </row>
    <row r="13" spans="1:8" ht="18" x14ac:dyDescent="0.35">
      <c r="A13" s="14" t="s">
        <v>8</v>
      </c>
      <c r="B13" s="13">
        <f xml:space="preserve"> (C13+D13+E13+F13)/4</f>
        <v>45.002499999999998</v>
      </c>
      <c r="C13" s="12">
        <v>0</v>
      </c>
      <c r="D13" s="11">
        <v>86.03</v>
      </c>
      <c r="E13" s="12">
        <v>93.98</v>
      </c>
      <c r="F13" s="11">
        <v>0</v>
      </c>
    </row>
    <row r="14" spans="1:8" ht="18" x14ac:dyDescent="0.35">
      <c r="A14" s="14" t="s">
        <v>7</v>
      </c>
      <c r="B14" s="13">
        <f xml:space="preserve"> (C14+D14+E14+F14)/4</f>
        <v>126454.1</v>
      </c>
      <c r="C14" s="12">
        <f>SUM(C15:C17)</f>
        <v>116990.31</v>
      </c>
      <c r="D14" s="11">
        <f>SUM(D15:D17)</f>
        <v>127978.25999999998</v>
      </c>
      <c r="E14" s="12">
        <f>SUM(E15:E17)</f>
        <v>127934.55</v>
      </c>
      <c r="F14" s="11">
        <f>SUM(F15:F17)</f>
        <v>132913.28</v>
      </c>
      <c r="H14" t="s">
        <v>18</v>
      </c>
    </row>
    <row r="15" spans="1:8" ht="18" x14ac:dyDescent="0.25">
      <c r="A15" s="14" t="s">
        <v>6</v>
      </c>
      <c r="B15" s="13">
        <f xml:space="preserve"> (C15+D15+E15+F15)/4</f>
        <v>77333.67</v>
      </c>
      <c r="C15" s="17">
        <v>76177.2</v>
      </c>
      <c r="D15" s="16">
        <v>77829.67</v>
      </c>
      <c r="E15" s="17">
        <v>76188.56</v>
      </c>
      <c r="F15" s="16">
        <v>79139.25</v>
      </c>
    </row>
    <row r="16" spans="1:8" ht="18" x14ac:dyDescent="0.25">
      <c r="A16" s="14" t="s">
        <v>5</v>
      </c>
      <c r="B16" s="13">
        <f xml:space="preserve"> (C16+D16+E16+F16)/4</f>
        <v>35292.672500000001</v>
      </c>
      <c r="C16" s="17">
        <v>26480.36</v>
      </c>
      <c r="D16" s="16">
        <v>39087.879999999997</v>
      </c>
      <c r="E16" s="17">
        <v>39242.47</v>
      </c>
      <c r="F16" s="16">
        <v>36359.980000000003</v>
      </c>
    </row>
    <row r="17" spans="1:6" ht="18" x14ac:dyDescent="0.25">
      <c r="A17" s="14" t="s">
        <v>4</v>
      </c>
      <c r="B17" s="13">
        <f xml:space="preserve"> (C17+D17+E17+F17)/4</f>
        <v>13827.7575</v>
      </c>
      <c r="C17" s="17">
        <v>14332.75</v>
      </c>
      <c r="D17" s="16">
        <v>11060.71</v>
      </c>
      <c r="E17" s="17">
        <v>12503.52</v>
      </c>
      <c r="F17" s="16">
        <v>17414.05</v>
      </c>
    </row>
    <row r="18" spans="1:6" ht="18" x14ac:dyDescent="0.35">
      <c r="A18" s="14" t="s">
        <v>3</v>
      </c>
      <c r="B18" s="13">
        <f xml:space="preserve"> (C18+D18+E18+F18)/4</f>
        <v>0</v>
      </c>
      <c r="C18" s="12">
        <v>0</v>
      </c>
      <c r="D18" s="11">
        <v>0</v>
      </c>
      <c r="E18" s="12">
        <v>0</v>
      </c>
      <c r="F18" s="11">
        <v>0</v>
      </c>
    </row>
    <row r="19" spans="1:6" ht="18" x14ac:dyDescent="0.35">
      <c r="A19" s="14" t="s">
        <v>2</v>
      </c>
      <c r="B19" s="13">
        <f xml:space="preserve"> (C19+D19+E19+F19)/4</f>
        <v>93.132499999999993</v>
      </c>
      <c r="C19" s="22">
        <v>236</v>
      </c>
      <c r="D19" s="20">
        <v>0</v>
      </c>
      <c r="E19" s="21">
        <v>0</v>
      </c>
      <c r="F19" s="20">
        <v>136.53</v>
      </c>
    </row>
    <row r="20" spans="1:6" ht="18" x14ac:dyDescent="0.25">
      <c r="A20" s="19" t="s">
        <v>17</v>
      </c>
      <c r="B20" s="13">
        <f xml:space="preserve"> (C20+D20+E20+F20)/4</f>
        <v>359981</v>
      </c>
      <c r="C20" s="18">
        <v>359857</v>
      </c>
      <c r="D20" s="13">
        <v>359957</v>
      </c>
      <c r="E20" s="18">
        <v>360042</v>
      </c>
      <c r="F20" s="13">
        <v>360068</v>
      </c>
    </row>
    <row r="21" spans="1:6" ht="18" x14ac:dyDescent="0.35">
      <c r="A21" s="14" t="s">
        <v>15</v>
      </c>
      <c r="B21" s="13">
        <f xml:space="preserve"> (C21+D21+E21+F21)/4</f>
        <v>3980.3274999999999</v>
      </c>
      <c r="C21" s="12">
        <v>4256.96</v>
      </c>
      <c r="D21" s="11">
        <v>4435.55</v>
      </c>
      <c r="E21" s="12">
        <v>5502.06</v>
      </c>
      <c r="F21" s="11">
        <v>1726.74</v>
      </c>
    </row>
    <row r="22" spans="1:6" ht="18" x14ac:dyDescent="0.25">
      <c r="A22" s="14" t="s">
        <v>14</v>
      </c>
      <c r="B22" s="13">
        <f xml:space="preserve"> (C22+D22+E22+F22)/4</f>
        <v>85290.707500000004</v>
      </c>
      <c r="C22" s="17">
        <v>87185.8</v>
      </c>
      <c r="D22" s="16">
        <v>85330.84</v>
      </c>
      <c r="E22" s="17">
        <v>85434.97</v>
      </c>
      <c r="F22" s="16">
        <v>83211.22</v>
      </c>
    </row>
    <row r="23" spans="1:6" ht="18" x14ac:dyDescent="0.25">
      <c r="A23" s="14" t="s">
        <v>13</v>
      </c>
      <c r="B23" s="13">
        <f xml:space="preserve"> (C23+D23+E23+F23)/4</f>
        <v>72602.080000000002</v>
      </c>
      <c r="C23" s="17">
        <v>68408.990000000005</v>
      </c>
      <c r="D23" s="16">
        <v>74819.92</v>
      </c>
      <c r="E23" s="17">
        <v>77133.89</v>
      </c>
      <c r="F23" s="16">
        <v>70045.52</v>
      </c>
    </row>
    <row r="24" spans="1:6" ht="18" x14ac:dyDescent="0.35">
      <c r="A24" s="14" t="s">
        <v>12</v>
      </c>
      <c r="B24" s="13">
        <f xml:space="preserve"> (C24+D24+E24+F24)/4</f>
        <v>74853.702499999999</v>
      </c>
      <c r="C24" s="12">
        <v>78605.91</v>
      </c>
      <c r="D24" s="11">
        <v>74188.59</v>
      </c>
      <c r="E24" s="12">
        <v>67645.600000000006</v>
      </c>
      <c r="F24" s="11">
        <v>78974.710000000006</v>
      </c>
    </row>
    <row r="25" spans="1:6" ht="18" x14ac:dyDescent="0.35">
      <c r="A25" s="14" t="s">
        <v>11</v>
      </c>
      <c r="B25" s="13">
        <f xml:space="preserve"> (C25+D25+E25+F25)/4</f>
        <v>64652.812500000007</v>
      </c>
      <c r="C25" s="12">
        <f>SUM(C26:C28)</f>
        <v>69369.930000000008</v>
      </c>
      <c r="D25" s="11">
        <f>SUM(D26:D28)</f>
        <v>61850.33</v>
      </c>
      <c r="E25" s="12">
        <f>SUM(E26:E28)</f>
        <v>63740.98</v>
      </c>
      <c r="F25" s="11">
        <f>SUM(F26:F28)</f>
        <v>63650.01</v>
      </c>
    </row>
    <row r="26" spans="1:6" ht="18" x14ac:dyDescent="0.35">
      <c r="A26" s="14" t="s">
        <v>10</v>
      </c>
      <c r="B26" s="13">
        <f xml:space="preserve"> (C26+D26+E26+F26)/4</f>
        <v>55856.237500000003</v>
      </c>
      <c r="C26" s="12">
        <v>60209.69</v>
      </c>
      <c r="D26" s="11">
        <v>54195.39</v>
      </c>
      <c r="E26" s="12">
        <v>55315.82</v>
      </c>
      <c r="F26" s="11">
        <v>53704.05</v>
      </c>
    </row>
    <row r="27" spans="1:6" ht="18" x14ac:dyDescent="0.35">
      <c r="A27" s="14" t="s">
        <v>9</v>
      </c>
      <c r="B27" s="13">
        <f xml:space="preserve"> (C27+D27+E27+F27)/4</f>
        <v>8751.5725000000002</v>
      </c>
      <c r="C27" s="12">
        <v>9160.24</v>
      </c>
      <c r="D27" s="11">
        <v>7568.91</v>
      </c>
      <c r="E27" s="12">
        <v>8331.18</v>
      </c>
      <c r="F27" s="11">
        <v>9945.9599999999991</v>
      </c>
    </row>
    <row r="28" spans="1:6" ht="18" x14ac:dyDescent="0.35">
      <c r="A28" s="14" t="s">
        <v>8</v>
      </c>
      <c r="B28" s="13">
        <f xml:space="preserve"> (C28+D28+E28+F28)/4</f>
        <v>45.002499999999998</v>
      </c>
      <c r="C28" s="12">
        <v>0</v>
      </c>
      <c r="D28" s="11">
        <v>86.03</v>
      </c>
      <c r="E28" s="12">
        <v>93.98</v>
      </c>
      <c r="F28" s="11">
        <v>0</v>
      </c>
    </row>
    <row r="29" spans="1:6" ht="18" x14ac:dyDescent="0.35">
      <c r="A29" s="14" t="s">
        <v>7</v>
      </c>
      <c r="B29" s="13">
        <f xml:space="preserve"> (C29+D29+E29+F29)/4</f>
        <v>58531.307500000003</v>
      </c>
      <c r="C29" s="12">
        <f>SUM(C30:C32)</f>
        <v>51885.710000000006</v>
      </c>
      <c r="D29" s="11">
        <f>SUM(D30:D32)</f>
        <v>59331.78</v>
      </c>
      <c r="E29" s="12">
        <f>SUM(E30:E32)</f>
        <v>60584.479999999996</v>
      </c>
      <c r="F29" s="11">
        <f>SUM(F30:F32)</f>
        <v>62323.26</v>
      </c>
    </row>
    <row r="30" spans="1:6" ht="18" x14ac:dyDescent="0.35">
      <c r="A30" s="14" t="s">
        <v>6</v>
      </c>
      <c r="B30" s="13">
        <f xml:space="preserve"> (C30+D30+E30+F30)/4</f>
        <v>35078.264999999999</v>
      </c>
      <c r="C30" s="12">
        <v>33132.730000000003</v>
      </c>
      <c r="D30" s="11">
        <v>33088.61</v>
      </c>
      <c r="E30" s="12">
        <v>36947.760000000002</v>
      </c>
      <c r="F30" s="11">
        <v>37143.96</v>
      </c>
    </row>
    <row r="31" spans="1:6" ht="18" x14ac:dyDescent="0.25">
      <c r="A31" s="14" t="s">
        <v>5</v>
      </c>
      <c r="B31" s="13">
        <f xml:space="preserve"> (C31+D31+E31+F31)/4</f>
        <v>18486.3125</v>
      </c>
      <c r="C31" s="17">
        <v>13611.57</v>
      </c>
      <c r="D31" s="16">
        <v>21982.46</v>
      </c>
      <c r="E31" s="17">
        <v>19209.490000000002</v>
      </c>
      <c r="F31" s="16">
        <v>19141.73</v>
      </c>
    </row>
    <row r="32" spans="1:6" ht="18" x14ac:dyDescent="0.25">
      <c r="A32" s="14" t="s">
        <v>4</v>
      </c>
      <c r="B32" s="13">
        <f xml:space="preserve"> (C32+D32+E32+F32)/4</f>
        <v>4966.7299999999996</v>
      </c>
      <c r="C32" s="17">
        <v>5141.41</v>
      </c>
      <c r="D32" s="16">
        <v>4260.71</v>
      </c>
      <c r="E32" s="17">
        <v>4427.2299999999996</v>
      </c>
      <c r="F32" s="16">
        <v>6037.57</v>
      </c>
    </row>
    <row r="33" spans="1:6" ht="18" x14ac:dyDescent="0.35">
      <c r="A33" s="14" t="s">
        <v>3</v>
      </c>
      <c r="B33" s="13">
        <f xml:space="preserve"> (C33+D33+E33+F33)/4</f>
        <v>0</v>
      </c>
      <c r="C33" s="12">
        <v>0</v>
      </c>
      <c r="D33" s="11">
        <v>0</v>
      </c>
      <c r="E33" s="12">
        <v>0</v>
      </c>
      <c r="F33" s="11">
        <v>0</v>
      </c>
    </row>
    <row r="34" spans="1:6" ht="18" x14ac:dyDescent="0.35">
      <c r="A34" s="14" t="s">
        <v>2</v>
      </c>
      <c r="B34" s="13">
        <f xml:space="preserve"> (C34+D34+E34+F34)/4</f>
        <v>70.06</v>
      </c>
      <c r="C34" s="21">
        <v>143.71</v>
      </c>
      <c r="D34" s="20">
        <v>0</v>
      </c>
      <c r="E34" s="21">
        <v>0</v>
      </c>
      <c r="F34" s="20">
        <v>136.53</v>
      </c>
    </row>
    <row r="35" spans="1:6" ht="18" x14ac:dyDescent="0.25">
      <c r="A35" s="19" t="s">
        <v>16</v>
      </c>
      <c r="B35" s="13">
        <f xml:space="preserve"> (C35+D35+E35+F35)/4</f>
        <v>398769.25</v>
      </c>
      <c r="C35" s="18">
        <v>398261</v>
      </c>
      <c r="D35" s="13">
        <v>398627</v>
      </c>
      <c r="E35" s="18">
        <v>398968</v>
      </c>
      <c r="F35" s="13">
        <v>399221</v>
      </c>
    </row>
    <row r="36" spans="1:6" ht="18" x14ac:dyDescent="0.35">
      <c r="A36" s="14" t="s">
        <v>15</v>
      </c>
      <c r="B36" s="13">
        <f xml:space="preserve"> (C36+D36+E36+F36)/4</f>
        <v>14617.494999999999</v>
      </c>
      <c r="C36" s="12">
        <v>17676</v>
      </c>
      <c r="D36" s="11">
        <v>18001.47</v>
      </c>
      <c r="E36" s="12">
        <v>11286.48</v>
      </c>
      <c r="F36" s="11">
        <v>11506.03</v>
      </c>
    </row>
    <row r="37" spans="1:6" ht="18" x14ac:dyDescent="0.35">
      <c r="A37" s="14" t="s">
        <v>14</v>
      </c>
      <c r="B37" s="13">
        <f xml:space="preserve"> (C37+D37+E37+F37)/4</f>
        <v>132265.1225</v>
      </c>
      <c r="C37" s="12">
        <v>127399.14</v>
      </c>
      <c r="D37" s="11">
        <v>131166.38</v>
      </c>
      <c r="E37" s="12">
        <v>135481.17000000001</v>
      </c>
      <c r="F37" s="11">
        <v>135013.79999999999</v>
      </c>
    </row>
    <row r="38" spans="1:6" ht="18" x14ac:dyDescent="0.35">
      <c r="A38" s="14" t="s">
        <v>13</v>
      </c>
      <c r="B38" s="13">
        <f xml:space="preserve"> (C38+D38+E38+F38)/4</f>
        <v>57123.5625</v>
      </c>
      <c r="C38" s="12">
        <v>61036.57</v>
      </c>
      <c r="D38" s="11">
        <v>50646.65</v>
      </c>
      <c r="E38" s="12">
        <v>55325.57</v>
      </c>
      <c r="F38" s="11">
        <v>61485.46</v>
      </c>
    </row>
    <row r="39" spans="1:6" ht="18" x14ac:dyDescent="0.35">
      <c r="A39" s="14" t="s">
        <v>12</v>
      </c>
      <c r="B39" s="13">
        <f xml:space="preserve"> (C39+D39+E39+F39)/4</f>
        <v>62237.56</v>
      </c>
      <c r="C39" s="12">
        <v>61707.58</v>
      </c>
      <c r="D39" s="11">
        <v>60690.42</v>
      </c>
      <c r="E39" s="12">
        <v>65819.539999999994</v>
      </c>
      <c r="F39" s="11">
        <v>60732.7</v>
      </c>
    </row>
    <row r="40" spans="1:6" ht="18" x14ac:dyDescent="0.35">
      <c r="A40" s="14" t="s">
        <v>11</v>
      </c>
      <c r="B40" s="13">
        <f xml:space="preserve"> (C40+D40+E40+F40)/4</f>
        <v>64579.664999999994</v>
      </c>
      <c r="C40" s="12">
        <f>SUM(C41:C43)</f>
        <v>65244.89</v>
      </c>
      <c r="D40" s="11">
        <f>SUM(D41:D43)</f>
        <v>69475.600000000006</v>
      </c>
      <c r="E40" s="12">
        <f>SUM(E41:E43)</f>
        <v>63705.18</v>
      </c>
      <c r="F40" s="11">
        <f>SUM(F41:F43)</f>
        <v>59892.99</v>
      </c>
    </row>
    <row r="41" spans="1:6" ht="18" x14ac:dyDescent="0.35">
      <c r="A41" s="14" t="s">
        <v>10</v>
      </c>
      <c r="B41" s="13">
        <f xml:space="preserve"> (C41+D41+E41+F41)/4</f>
        <v>56333.434999999998</v>
      </c>
      <c r="C41" s="12">
        <v>55856.3</v>
      </c>
      <c r="D41" s="11">
        <v>62800.22</v>
      </c>
      <c r="E41" s="12">
        <v>56804.51</v>
      </c>
      <c r="F41" s="11">
        <v>49872.71</v>
      </c>
    </row>
    <row r="42" spans="1:6" ht="18" x14ac:dyDescent="0.35">
      <c r="A42" s="14" t="s">
        <v>9</v>
      </c>
      <c r="B42" s="13">
        <f xml:space="preserve"> (C42+D42+E42+F42)/4</f>
        <v>8246.23</v>
      </c>
      <c r="C42" s="12">
        <v>9388.59</v>
      </c>
      <c r="D42" s="11">
        <v>6675.38</v>
      </c>
      <c r="E42" s="12">
        <v>6900.67</v>
      </c>
      <c r="F42" s="11">
        <v>10020.280000000001</v>
      </c>
    </row>
    <row r="43" spans="1:6" ht="18" x14ac:dyDescent="0.35">
      <c r="A43" s="14" t="s">
        <v>8</v>
      </c>
      <c r="B43" s="15">
        <v>0</v>
      </c>
      <c r="C43" s="12">
        <v>0</v>
      </c>
      <c r="D43" s="11">
        <v>0</v>
      </c>
      <c r="E43" s="12">
        <v>0</v>
      </c>
      <c r="F43" s="11">
        <v>0</v>
      </c>
    </row>
    <row r="44" spans="1:6" ht="18" x14ac:dyDescent="0.35">
      <c r="A44" s="14" t="s">
        <v>7</v>
      </c>
      <c r="B44" s="13">
        <f xml:space="preserve"> (C44+D44+E44+F44)/4</f>
        <v>67922.797500000001</v>
      </c>
      <c r="C44" s="12">
        <f>SUM(C45:C47)</f>
        <v>65104.62</v>
      </c>
      <c r="D44" s="11">
        <f>SUM(D45:D47)</f>
        <v>68646.489999999991</v>
      </c>
      <c r="E44" s="12">
        <f>SUM(E45:E47)</f>
        <v>67350.06</v>
      </c>
      <c r="F44" s="11">
        <f>SUM(F45:F47)</f>
        <v>70590.02</v>
      </c>
    </row>
    <row r="45" spans="1:6" ht="18" x14ac:dyDescent="0.35">
      <c r="A45" s="14" t="s">
        <v>6</v>
      </c>
      <c r="B45" s="13">
        <f xml:space="preserve"> (C45+D45+E45+F45)/4</f>
        <v>42255.407500000001</v>
      </c>
      <c r="C45" s="12">
        <v>43044.47</v>
      </c>
      <c r="D45" s="11">
        <v>44741.07</v>
      </c>
      <c r="E45" s="12">
        <v>39240.800000000003</v>
      </c>
      <c r="F45" s="11">
        <v>41995.29</v>
      </c>
    </row>
    <row r="46" spans="1:6" ht="18" x14ac:dyDescent="0.25">
      <c r="A46" s="14" t="s">
        <v>5</v>
      </c>
      <c r="B46" s="13">
        <f xml:space="preserve"> (C46+D46+E46+F46)/4</f>
        <v>16806.36</v>
      </c>
      <c r="C46" s="17">
        <v>12868.8</v>
      </c>
      <c r="D46" s="16">
        <v>17105.419999999998</v>
      </c>
      <c r="E46" s="17">
        <v>20032.97</v>
      </c>
      <c r="F46" s="16">
        <v>17218.25</v>
      </c>
    </row>
    <row r="47" spans="1:6" ht="18" x14ac:dyDescent="0.25">
      <c r="A47" s="14" t="s">
        <v>4</v>
      </c>
      <c r="B47" s="13">
        <f xml:space="preserve"> (C47+D47+E47+F47)/4</f>
        <v>8861.0299999999988</v>
      </c>
      <c r="C47" s="17">
        <v>9191.35</v>
      </c>
      <c r="D47" s="16">
        <v>6800</v>
      </c>
      <c r="E47" s="17">
        <v>8076.29</v>
      </c>
      <c r="F47" s="16">
        <v>11376.48</v>
      </c>
    </row>
    <row r="48" spans="1:6" ht="18" x14ac:dyDescent="0.35">
      <c r="A48" s="14" t="s">
        <v>3</v>
      </c>
      <c r="B48" s="15">
        <v>0</v>
      </c>
      <c r="C48" s="12">
        <v>0</v>
      </c>
      <c r="D48" s="11">
        <v>0</v>
      </c>
      <c r="E48" s="12">
        <v>0</v>
      </c>
      <c r="F48" s="11">
        <v>0</v>
      </c>
    </row>
    <row r="49" spans="1:6" ht="18" x14ac:dyDescent="0.35">
      <c r="A49" s="14" t="s">
        <v>2</v>
      </c>
      <c r="B49" s="13">
        <f xml:space="preserve"> (C49+D49+E49+F49)/4</f>
        <v>23.052499999999998</v>
      </c>
      <c r="C49" s="12">
        <v>92.21</v>
      </c>
      <c r="D49" s="11">
        <v>0</v>
      </c>
      <c r="E49" s="12">
        <v>0</v>
      </c>
      <c r="F49" s="11">
        <v>0</v>
      </c>
    </row>
    <row r="50" spans="1:6" ht="18" x14ac:dyDescent="0.35">
      <c r="A50" s="10"/>
      <c r="B50" s="9"/>
      <c r="C50" s="8"/>
      <c r="D50" s="6"/>
      <c r="E50" s="7"/>
      <c r="F50" s="6"/>
    </row>
    <row r="51" spans="1:6" ht="9.75" customHeight="1" x14ac:dyDescent="0.25">
      <c r="A51" s="4"/>
      <c r="B51" s="4"/>
      <c r="C51" s="4"/>
      <c r="D51" s="4"/>
      <c r="E51" s="4"/>
      <c r="F51" s="4"/>
    </row>
    <row r="52" spans="1:6" ht="18" x14ac:dyDescent="0.25">
      <c r="A52" s="5" t="s">
        <v>1</v>
      </c>
      <c r="B52" s="4"/>
      <c r="C52" s="4"/>
      <c r="D52" s="4"/>
      <c r="E52" s="4"/>
      <c r="F52" s="4"/>
    </row>
    <row r="53" spans="1:6" ht="18" x14ac:dyDescent="0.35">
      <c r="A53" s="5" t="s">
        <v>0</v>
      </c>
      <c r="B53" s="4"/>
      <c r="C53" s="3"/>
      <c r="D53" s="3"/>
      <c r="E53" s="3"/>
      <c r="F53" s="3"/>
    </row>
    <row r="54" spans="1:6" ht="21" x14ac:dyDescent="0.25">
      <c r="A54" s="2"/>
      <c r="B54" s="2"/>
      <c r="C54" s="2"/>
      <c r="D54" s="2"/>
      <c r="E54" s="2"/>
      <c r="F54" s="2"/>
    </row>
    <row r="55" spans="1:6" ht="21" x14ac:dyDescent="0.4">
      <c r="A55" s="1"/>
      <c r="B55" s="1"/>
      <c r="C55" s="1"/>
      <c r="D55" s="1"/>
      <c r="E55" s="1"/>
      <c r="F55" s="1"/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2023-04-24T07:37:49Z</dcterms:created>
  <dcterms:modified xsi:type="dcterms:W3CDTF">2023-04-24T07:39:04Z</dcterms:modified>
</cp:coreProperties>
</file>