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งานNSO\NSO ปาล์มburiram\1.งานสสช\5.โครงการสำรวจภาวะการทำงานของประชากร(สรง.)\ตารางประมวลผล\2565\ตารางอัพโหลด\ไตรมาส2-65\"/>
    </mc:Choice>
  </mc:AlternateContent>
  <xr:revisionPtr revIDLastSave="0" documentId="13_ncr:1_{FA1FBCC5-BCB8-4D29-BEEF-A8F9940B2A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2" i="1" s="1"/>
  <c r="D25" i="1"/>
  <c r="D26" i="1"/>
  <c r="D27" i="1"/>
  <c r="D28" i="1"/>
  <c r="D29" i="1"/>
  <c r="D31" i="1"/>
  <c r="D32" i="1"/>
  <c r="D33" i="1"/>
  <c r="D34" i="1"/>
  <c r="C28" i="1"/>
  <c r="D23" i="1"/>
  <c r="C22" i="1"/>
  <c r="B22" i="1"/>
  <c r="B34" i="1"/>
  <c r="B33" i="1"/>
  <c r="B32" i="1"/>
  <c r="B31" i="1"/>
  <c r="B29" i="1"/>
  <c r="B28" i="1"/>
  <c r="B27" i="1"/>
  <c r="B26" i="1"/>
  <c r="B25" i="1"/>
  <c r="B24" i="1"/>
  <c r="B23" i="1"/>
  <c r="C24" i="1"/>
  <c r="C25" i="1"/>
  <c r="C26" i="1"/>
  <c r="C29" i="1"/>
  <c r="C32" i="1"/>
  <c r="C33" i="1"/>
  <c r="C34" i="1"/>
  <c r="C23" i="1"/>
  <c r="C11" i="1" l="1"/>
  <c r="C27" i="1" s="1"/>
  <c r="D11" i="1"/>
  <c r="B11" i="1"/>
  <c r="C15" i="1"/>
  <c r="C31" i="1" s="1"/>
  <c r="D15" i="1"/>
  <c r="B15" i="1"/>
</calcChain>
</file>

<file path=xl/sharedStrings.xml><?xml version="1.0" encoding="utf-8"?>
<sst xmlns="http://schemas.openxmlformats.org/spreadsheetml/2006/main" count="58" uniqueCount="27">
  <si>
    <t>ระดับการศึกษาที่สำเร็จ</t>
  </si>
  <si>
    <t>รวม</t>
  </si>
  <si>
    <t>ชาย</t>
  </si>
  <si>
    <t>หญิง</t>
  </si>
  <si>
    <t>จำนวน 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</si>
  <si>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</si>
  <si>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</si>
  <si>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</si>
  <si>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</si>
  <si>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</si>
  <si>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</si>
  <si>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</si>
  <si>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</si>
  <si>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</si>
  <si>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</si>
  <si>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</si>
  <si>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</si>
  <si>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</si>
  <si>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</si>
  <si>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</si>
  <si>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</si>
  <si>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</si>
  <si>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6.  มหาวิทยาลัย</t>
  </si>
  <si>
    <t>ตารางที่  2  จำนวน และร้อยละของประชากรอายุ 15 ปีขึ้นไป จำแนกตามระดับการศึกษาที่สำเร็จ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</si>
  <si>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</si>
  <si>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   และเพศ จังหวัดบุรีรัมย์ ไตรมาสที่ 2 (เมษายน -มิถุนายน) พ.ศ. 2565</t>
  </si>
  <si>
    <t>ที่มา : สรุปผลการสำรวจภาวะการทำงานของประชากรจังหวัดบุรีรัมย์ ไตรมาสที่ 2 (เมษายน -มิถุนายน)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</si>
</sst>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_-* #,##0.0_-;\-* #,##0.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Calibri"/>
      <family val="2"/>
      <charset val="222"/>
      <scheme val="minor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164" fontId="3" fillId="0" borderId="0" xfId="0" applyNumberFormat="1" applyFont="1" applyBorder="1" applyAlignment="1" applyProtection="1">
      <alignment horizontal="left" vertical="center"/>
    </xf>
    <xf numFmtId="165" fontId="3" fillId="0" borderId="0" xfId="1" applyNumberFormat="1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4" fillId="0" borderId="3" xfId="0" applyFont="1" applyBorder="1"/>
    <xf numFmtId="165" fontId="4" fillId="0" borderId="3" xfId="0" applyNumberFormat="1" applyFon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9"/>
  <sheetViews>
    <sheetView tabSelected="1" topLeftCell="A13" zoomScaleNormal="100" workbookViewId="0">
      <selection activeCell="K25" sqref="K25"/>
    </sheetView>
  </sheetViews>
  <sheetFormatPr defaultColWidth="9" defaultRowHeight="21"/>
  <cols>
    <col min="1" max="1" width="21.85546875" style="3" customWidth="1"/>
    <col min="2" max="2" width="15.5703125" style="3" customWidth="1"/>
    <col min="3" max="3" width="16.42578125" style="3" customWidth="1"/>
    <col min="4" max="4" width="15.7109375" style="3" customWidth="1"/>
    <col min="5" max="16384" width="9" style="3"/>
  </cols>
  <sheetData>
    <row r="1" spans="1:4">
      <c r="A1" s="1" t="s">
        <v>23</v>
      </c>
      <c r="B1" s="2"/>
      <c r="C1" s="2"/>
      <c r="D1" s="2"/>
    </row>
    <row r="2" spans="1:4">
      <c r="A2" s="1" t="s">
        <v>25</v>
      </c>
      <c r="B2" s="2"/>
      <c r="C2" s="2"/>
      <c r="D2" s="2"/>
    </row>
    <row r="3" spans="1:4" ht="12" customHeight="1">
      <c r="A3" s="1"/>
      <c r="B3" s="2"/>
      <c r="C3" s="2"/>
      <c r="D3" s="2"/>
    </row>
    <row r="4" spans="1:4">
      <c r="A4" s="4" t="s">
        <v>0</v>
      </c>
      <c r="B4" s="5" t="s">
        <v>1</v>
      </c>
      <c r="C4" s="5" t="s">
        <v>2</v>
      </c>
      <c r="D4" s="5" t="s">
        <v>3</v>
      </c>
    </row>
    <row r="5" spans="1:4">
      <c r="A5" s="1"/>
      <c r="B5" s="19" t="s">
        <v>4</v>
      </c>
      <c r="C5" s="19"/>
      <c r="D5" s="19"/>
    </row>
    <row r="6" spans="1:4">
      <c r="A6" s="6" t="s">
        <v>5</v>
      </c>
      <c r="B6" s="7">
        <v>977879</v>
      </c>
      <c r="C6" s="7">
        <v>464409</v>
      </c>
      <c r="D6" s="7">
        <v>513470</v>
      </c>
    </row>
    <row r="7" spans="1:4">
      <c r="A7" s="8" t="s">
        <v>6</v>
      </c>
      <c r="B7" s="9">
        <v>26257.11</v>
      </c>
      <c r="C7" s="9">
        <v>11121.77</v>
      </c>
      <c r="D7" s="9">
        <v>15135.34</v>
      </c>
    </row>
    <row r="8" spans="1:4">
      <c r="A8" s="2" t="s">
        <v>7</v>
      </c>
      <c r="B8" s="9">
        <v>292936.2</v>
      </c>
      <c r="C8" s="9">
        <v>124958.71</v>
      </c>
      <c r="D8" s="9">
        <v>167977.49</v>
      </c>
    </row>
    <row r="9" spans="1:4">
      <c r="A9" s="10" t="s">
        <v>8</v>
      </c>
      <c r="B9" s="9">
        <v>188295.18</v>
      </c>
      <c r="C9" s="9">
        <v>99518.78</v>
      </c>
      <c r="D9" s="9">
        <v>88776.4</v>
      </c>
    </row>
    <row r="10" spans="1:4">
      <c r="A10" s="10" t="s">
        <v>9</v>
      </c>
      <c r="B10" s="9">
        <v>163476.82</v>
      </c>
      <c r="C10" s="9">
        <v>86155.82</v>
      </c>
      <c r="D10" s="9">
        <v>77321</v>
      </c>
    </row>
    <row r="11" spans="1:4">
      <c r="A11" s="2" t="s">
        <v>10</v>
      </c>
      <c r="B11" s="9">
        <f>SUM(B12:B14)</f>
        <v>175426.3</v>
      </c>
      <c r="C11" s="9">
        <f t="shared" ref="C11:D11" si="0">SUM(C12:C14)</f>
        <v>86066.26</v>
      </c>
      <c r="D11" s="9">
        <f t="shared" si="0"/>
        <v>89360.04</v>
      </c>
    </row>
    <row r="12" spans="1:4">
      <c r="A12" s="11" t="s">
        <v>11</v>
      </c>
      <c r="B12" s="9">
        <v>152807.18</v>
      </c>
      <c r="C12" s="9">
        <v>72699.53</v>
      </c>
      <c r="D12" s="9">
        <v>80107.649999999994</v>
      </c>
    </row>
    <row r="13" spans="1:4">
      <c r="A13" s="11" t="s">
        <v>12</v>
      </c>
      <c r="B13" s="9">
        <v>22619.119999999999</v>
      </c>
      <c r="C13" s="9">
        <v>13366.73</v>
      </c>
      <c r="D13" s="9">
        <v>9252.39</v>
      </c>
    </row>
    <row r="14" spans="1:4">
      <c r="A14" s="12" t="s">
        <v>13</v>
      </c>
      <c r="B14" s="13" t="s">
        <v>14</v>
      </c>
      <c r="C14" s="13" t="s">
        <v>14</v>
      </c>
      <c r="D14" s="13" t="s">
        <v>14</v>
      </c>
    </row>
    <row r="15" spans="1:4">
      <c r="A15" s="2" t="s">
        <v>15</v>
      </c>
      <c r="B15" s="9">
        <f>SUM(B16:B18)</f>
        <v>131487.37</v>
      </c>
      <c r="C15" s="9">
        <f t="shared" ref="C15:D15" si="1">SUM(C16:C18)</f>
        <v>56587.65</v>
      </c>
      <c r="D15" s="9">
        <f t="shared" si="1"/>
        <v>74899.72</v>
      </c>
    </row>
    <row r="16" spans="1:4">
      <c r="A16" s="12" t="s">
        <v>16</v>
      </c>
      <c r="B16" s="9">
        <v>84100.12</v>
      </c>
      <c r="C16" s="9">
        <v>32440.69</v>
      </c>
      <c r="D16" s="9">
        <v>51659.43</v>
      </c>
    </row>
    <row r="17" spans="1:4">
      <c r="A17" s="12" t="s">
        <v>17</v>
      </c>
      <c r="B17" s="9">
        <v>22064.7</v>
      </c>
      <c r="C17" s="9">
        <v>16727.25</v>
      </c>
      <c r="D17" s="9">
        <v>5337.45</v>
      </c>
    </row>
    <row r="18" spans="1:4">
      <c r="A18" s="12" t="s">
        <v>18</v>
      </c>
      <c r="B18" s="9">
        <v>25322.55</v>
      </c>
      <c r="C18" s="9">
        <v>7419.71</v>
      </c>
      <c r="D18" s="9">
        <v>17902.84</v>
      </c>
    </row>
    <row r="19" spans="1:4">
      <c r="A19" s="11" t="s">
        <v>19</v>
      </c>
      <c r="B19" s="13" t="s">
        <v>14</v>
      </c>
      <c r="C19" s="13" t="s">
        <v>14</v>
      </c>
      <c r="D19" s="13" t="s">
        <v>14</v>
      </c>
    </row>
    <row r="20" spans="1:4">
      <c r="A20" s="11" t="s">
        <v>20</v>
      </c>
      <c r="B20" s="13" t="s">
        <v>14</v>
      </c>
      <c r="C20" s="13" t="s">
        <v>14</v>
      </c>
      <c r="D20" s="13" t="s">
        <v>14</v>
      </c>
    </row>
    <row r="21" spans="1:4">
      <c r="A21" s="14"/>
      <c r="B21" s="20" t="s">
        <v>21</v>
      </c>
      <c r="C21" s="20"/>
      <c r="D21" s="20"/>
    </row>
    <row r="22" spans="1:4">
      <c r="A22" s="21" t="s">
        <v>5</v>
      </c>
      <c r="B22" s="22">
        <f>B23+B24+B25+B26+B27+B31</f>
        <v>99.999997954757177</v>
      </c>
      <c r="C22" s="22">
        <f>C23+C24+C25+C26+C27+C31</f>
        <v>99.99999784672562</v>
      </c>
      <c r="D22" s="22">
        <f>D23+D24+D25+D26+D27+D31</f>
        <v>99.999998052466538</v>
      </c>
    </row>
    <row r="23" spans="1:4">
      <c r="A23" s="8" t="s">
        <v>6</v>
      </c>
      <c r="B23" s="13">
        <f>B7*100/$B$6</f>
        <v>2.6851082802678041</v>
      </c>
      <c r="C23" s="13">
        <f>C7*100/$C$6</f>
        <v>2.394822236433833</v>
      </c>
      <c r="D23" s="13">
        <f>D7*100/$D$6</f>
        <v>2.9476580910277135</v>
      </c>
    </row>
    <row r="24" spans="1:4">
      <c r="A24" s="2" t="s">
        <v>7</v>
      </c>
      <c r="B24" s="13">
        <f>B8*100/$B$6</f>
        <v>29.956282934800726</v>
      </c>
      <c r="C24" s="13">
        <f t="shared" ref="C24:C34" si="2">C8*100/$C$6</f>
        <v>26.907038838609932</v>
      </c>
      <c r="D24" s="13">
        <f t="shared" ref="D24:D34" si="3">D8*100/$D$6</f>
        <v>32.7141780435079</v>
      </c>
    </row>
    <row r="25" spans="1:4">
      <c r="A25" s="10" t="s">
        <v>8</v>
      </c>
      <c r="B25" s="13">
        <f>B9*100/$B$6</f>
        <v>19.255468212324839</v>
      </c>
      <c r="C25" s="13">
        <f t="shared" si="2"/>
        <v>21.42912389725436</v>
      </c>
      <c r="D25" s="13">
        <f t="shared" si="3"/>
        <v>17.289500847177049</v>
      </c>
    </row>
    <row r="26" spans="1:4">
      <c r="A26" s="10" t="s">
        <v>9</v>
      </c>
      <c r="B26" s="13">
        <f>B10*100/$B$6</f>
        <v>16.717489587157512</v>
      </c>
      <c r="C26" s="13">
        <f t="shared" si="2"/>
        <v>18.551711960793181</v>
      </c>
      <c r="D26" s="13">
        <f t="shared" si="3"/>
        <v>15.058523380139054</v>
      </c>
    </row>
    <row r="27" spans="1:4">
      <c r="A27" s="2" t="s">
        <v>10</v>
      </c>
      <c r="B27" s="13">
        <f>B11*100/$B$6</f>
        <v>17.939468993607594</v>
      </c>
      <c r="C27" s="13">
        <f t="shared" si="2"/>
        <v>18.532427235475627</v>
      </c>
      <c r="D27" s="13">
        <f t="shared" si="3"/>
        <v>17.403166689387891</v>
      </c>
    </row>
    <row r="28" spans="1:4">
      <c r="A28" s="11" t="s">
        <v>11</v>
      </c>
      <c r="B28" s="13">
        <f>B12*100/$B$6</f>
        <v>15.626389359010675</v>
      </c>
      <c r="C28" s="13">
        <f>C12*100/$C$6</f>
        <v>15.654203514574437</v>
      </c>
      <c r="D28" s="13">
        <f t="shared" si="3"/>
        <v>15.601232788673144</v>
      </c>
    </row>
    <row r="29" spans="1:4">
      <c r="A29" s="11" t="s">
        <v>12</v>
      </c>
      <c r="B29" s="13">
        <f>B13*100/$B$6</f>
        <v>2.3130796345969182</v>
      </c>
      <c r="C29" s="13">
        <f t="shared" si="2"/>
        <v>2.8782237209011883</v>
      </c>
      <c r="D29" s="13">
        <f t="shared" si="3"/>
        <v>1.8019339007147448</v>
      </c>
    </row>
    <row r="30" spans="1:4">
      <c r="A30" s="12" t="s">
        <v>13</v>
      </c>
      <c r="B30" s="13" t="s">
        <v>14</v>
      </c>
      <c r="C30" s="13" t="s">
        <v>14</v>
      </c>
      <c r="D30" s="13" t="s">
        <v>14</v>
      </c>
    </row>
    <row r="31" spans="1:4">
      <c r="A31" s="2" t="s">
        <v>22</v>
      </c>
      <c r="B31" s="13">
        <f>B15*100/$B$6</f>
        <v>13.44617994659871</v>
      </c>
      <c r="C31" s="13">
        <f t="shared" si="2"/>
        <v>12.184873678158691</v>
      </c>
      <c r="D31" s="13">
        <f t="shared" si="3"/>
        <v>14.586971001226946</v>
      </c>
    </row>
    <row r="32" spans="1:4">
      <c r="A32" s="12" t="s">
        <v>16</v>
      </c>
      <c r="B32" s="13">
        <f>B16*100/$B$6</f>
        <v>8.6002583141677036</v>
      </c>
      <c r="C32" s="13">
        <f t="shared" si="2"/>
        <v>6.9853706538848304</v>
      </c>
      <c r="D32" s="13">
        <f t="shared" si="3"/>
        <v>10.060846787543577</v>
      </c>
    </row>
    <row r="33" spans="1:4">
      <c r="A33" s="12" t="s">
        <v>17</v>
      </c>
      <c r="B33" s="13">
        <f>B17*100/$B$6</f>
        <v>2.2563834584851499</v>
      </c>
      <c r="C33" s="13">
        <f t="shared" si="2"/>
        <v>3.6018358817335581</v>
      </c>
      <c r="D33" s="13">
        <f t="shared" si="3"/>
        <v>1.0394862406761836</v>
      </c>
    </row>
    <row r="34" spans="1:4">
      <c r="A34" s="12" t="s">
        <v>18</v>
      </c>
      <c r="B34" s="13">
        <f>B18*100/$B$6</f>
        <v>2.5895381739458565</v>
      </c>
      <c r="C34" s="13">
        <f t="shared" si="2"/>
        <v>1.597667142540304</v>
      </c>
      <c r="D34" s="13">
        <f t="shared" si="3"/>
        <v>3.4866379730071864</v>
      </c>
    </row>
    <row r="35" spans="1:4">
      <c r="A35" s="11" t="s">
        <v>19</v>
      </c>
      <c r="B35" s="13" t="s">
        <v>14</v>
      </c>
      <c r="C35" s="13" t="s">
        <v>14</v>
      </c>
      <c r="D35" s="13" t="s">
        <v>14</v>
      </c>
    </row>
    <row r="36" spans="1:4">
      <c r="A36" s="11" t="s">
        <v>20</v>
      </c>
      <c r="B36" s="13" t="s">
        <v>14</v>
      </c>
      <c r="C36" s="13" t="s">
        <v>14</v>
      </c>
      <c r="D36" s="13" t="s">
        <v>14</v>
      </c>
    </row>
    <row r="37" spans="1:4">
      <c r="A37" s="15"/>
      <c r="B37" s="16"/>
      <c r="C37" s="15"/>
      <c r="D37" s="15"/>
    </row>
    <row r="38" spans="1:4" customFormat="1" ht="18.75">
      <c r="A38" s="17" t="s">
        <v>26</v>
      </c>
    </row>
    <row r="39" spans="1:4" customFormat="1" ht="18.75">
      <c r="A39" s="18" t="s">
        <v>24</v>
      </c>
    </row>
  </sheetData>
  <mergeCells count="2">
    <mergeCell ref="B5:D5"/>
    <mergeCell ref="B21:D21"/>
  </mergeCells>
  <pageMargins left="1.3779527559055118" right="1.0629921259842521" top="0.55118110236220474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2020-03-31T08:02:41Z</cp:lastPrinted>
  <dcterms:created xsi:type="dcterms:W3CDTF">2018-10-01T07:44:13Z</dcterms:created>
  <dcterms:modified xsi:type="dcterms:W3CDTF">2022-08-23T07:42:50Z</dcterms:modified>
</cp:coreProperties>
</file>