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9B045A16-6B83-4E8C-AEA3-5EBDA50FA2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C31" i="1"/>
  <c r="C33" i="1"/>
  <c r="C32" i="1"/>
  <c r="B31" i="1"/>
  <c r="D22" i="1"/>
  <c r="C22" i="1"/>
  <c r="B22" i="1"/>
  <c r="B11" i="1"/>
  <c r="C11" i="1"/>
  <c r="D11" i="1"/>
  <c r="D24" i="1"/>
  <c r="D25" i="1"/>
  <c r="D26" i="1"/>
  <c r="D27" i="1"/>
  <c r="D28" i="1"/>
  <c r="D29" i="1"/>
  <c r="D23" i="1"/>
  <c r="C24" i="1"/>
  <c r="C25" i="1"/>
  <c r="C26" i="1"/>
  <c r="C28" i="1"/>
  <c r="C29" i="1"/>
  <c r="C23" i="1"/>
  <c r="B24" i="1"/>
  <c r="B25" i="1"/>
  <c r="B26" i="1"/>
  <c r="B28" i="1"/>
  <c r="B29" i="1"/>
  <c r="B32" i="1"/>
  <c r="B33" i="1"/>
  <c r="B34" i="1"/>
  <c r="B23" i="1"/>
  <c r="C27" i="1" l="1"/>
  <c r="B27" i="1"/>
  <c r="C15" i="1"/>
  <c r="D15" i="1"/>
  <c r="B15" i="1"/>
</calcChain>
</file>

<file path=xl/sharedStrings.xml><?xml version="1.0" encoding="utf-8"?>
<sst xmlns="http://schemas.openxmlformats.org/spreadsheetml/2006/main" count="57" uniqueCount="27">
  <si>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</si>
  <si>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</si>
  <si>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</si>
  <si>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</si>
  <si>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</si>
  <si>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</si>
  <si>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</si>
  <si>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</si>
  <si>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</si>
  <si>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</si>
  <si>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</si>
  <si>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</si>
  <si>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</si>
  <si>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</si>
  <si>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</si>
  <si>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</si>
  <si>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</si>
  <si>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</si>
  <si>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</si>
  <si>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</si>
  <si>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</si>
  <si>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</si>
  <si>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</si>
  <si>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</si>
  <si>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</si>
  <si>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</si>
  <si>
    <t xml:space="preserve">                  และเพศ จังหวัดบุรีรัมย์ ไตรมาสที่ 1 (มกราคม -มีนาคม)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</si>
</sst>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4" fillId="0" borderId="3" xfId="0" applyFont="1" applyBorder="1"/>
    <xf numFmtId="165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zoomScaleNormal="100" workbookViewId="0">
      <selection activeCell="D35" sqref="D35"/>
    </sheetView>
  </sheetViews>
  <sheetFormatPr defaultColWidth="9" defaultRowHeight="21"/>
  <cols>
    <col min="1" max="1" width="21.85546875" style="3" customWidth="1"/>
    <col min="2" max="2" width="15.5703125" style="3" customWidth="1"/>
    <col min="3" max="3" width="16.42578125" style="3" customWidth="1"/>
    <col min="4" max="4" width="15.7109375" style="3" customWidth="1"/>
    <col min="5" max="16384" width="9" style="3"/>
  </cols>
  <sheetData>
    <row r="1" spans="1:4">
      <c r="A1" s="1" t="s">
        <v>23</v>
      </c>
      <c r="B1" s="2"/>
      <c r="C1" s="2"/>
      <c r="D1" s="2"/>
    </row>
    <row r="2" spans="1:4">
      <c r="A2" s="1" t="s">
        <v>26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>
      <c r="A5" s="1"/>
      <c r="B5" s="19" t="s">
        <v>4</v>
      </c>
      <c r="C5" s="19"/>
      <c r="D5" s="19"/>
    </row>
    <row r="6" spans="1:4">
      <c r="A6" s="6" t="s">
        <v>5</v>
      </c>
      <c r="B6" s="21">
        <v>978648</v>
      </c>
      <c r="C6" s="21">
        <v>464890</v>
      </c>
      <c r="D6" s="21">
        <v>513758</v>
      </c>
    </row>
    <row r="7" spans="1:4">
      <c r="A7" s="7" t="s">
        <v>6</v>
      </c>
      <c r="B7" s="22">
        <v>25924.52</v>
      </c>
      <c r="C7" s="22">
        <v>9268.68</v>
      </c>
      <c r="D7" s="22">
        <v>16655.84</v>
      </c>
    </row>
    <row r="8" spans="1:4">
      <c r="A8" s="2" t="s">
        <v>7</v>
      </c>
      <c r="B8" s="22">
        <v>288918.63</v>
      </c>
      <c r="C8" s="22">
        <v>119887.17</v>
      </c>
      <c r="D8" s="22">
        <v>169031.47</v>
      </c>
    </row>
    <row r="9" spans="1:4">
      <c r="A9" s="8" t="s">
        <v>8</v>
      </c>
      <c r="B9" s="22">
        <v>210747.27</v>
      </c>
      <c r="C9" s="22">
        <v>113508.97</v>
      </c>
      <c r="D9" s="22">
        <v>97238.3</v>
      </c>
    </row>
    <row r="10" spans="1:4">
      <c r="A10" s="8" t="s">
        <v>9</v>
      </c>
      <c r="B10" s="22">
        <v>167729.44</v>
      </c>
      <c r="C10" s="22">
        <v>90497.34</v>
      </c>
      <c r="D10" s="22">
        <v>77232.100000000006</v>
      </c>
    </row>
    <row r="11" spans="1:4">
      <c r="A11" s="2" t="s">
        <v>10</v>
      </c>
      <c r="B11" s="22">
        <f>SUM(B12:B14)</f>
        <v>167986.8</v>
      </c>
      <c r="C11" s="22">
        <f t="shared" ref="C11:D11" si="0">SUM(C12:C14)</f>
        <v>82717.399999999994</v>
      </c>
      <c r="D11" s="22">
        <f t="shared" si="0"/>
        <v>85269.389999999985</v>
      </c>
    </row>
    <row r="12" spans="1:4">
      <c r="A12" s="9" t="s">
        <v>11</v>
      </c>
      <c r="B12" s="22">
        <v>136674.07999999999</v>
      </c>
      <c r="C12" s="22">
        <v>64784.14</v>
      </c>
      <c r="D12" s="22">
        <v>71889.929999999993</v>
      </c>
    </row>
    <row r="13" spans="1:4">
      <c r="A13" s="9" t="s">
        <v>12</v>
      </c>
      <c r="B13" s="22">
        <v>31312.720000000001</v>
      </c>
      <c r="C13" s="22">
        <v>17933.259999999998</v>
      </c>
      <c r="D13" s="22">
        <v>13379.46</v>
      </c>
    </row>
    <row r="14" spans="1:4">
      <c r="A14" s="10" t="s">
        <v>13</v>
      </c>
      <c r="B14" s="11" t="s">
        <v>14</v>
      </c>
      <c r="C14" s="11" t="s">
        <v>14</v>
      </c>
      <c r="D14" s="11" t="s">
        <v>14</v>
      </c>
    </row>
    <row r="15" spans="1:4">
      <c r="A15" s="2" t="s">
        <v>15</v>
      </c>
      <c r="B15" s="22">
        <f>SUM(B16:B18)</f>
        <v>117341.32999999999</v>
      </c>
      <c r="C15" s="22">
        <f t="shared" ref="C15:D15" si="1">SUM(C16:C18)</f>
        <v>49010.43</v>
      </c>
      <c r="D15" s="22">
        <f t="shared" si="1"/>
        <v>68330.899999999994</v>
      </c>
    </row>
    <row r="16" spans="1:4">
      <c r="A16" s="10" t="s">
        <v>16</v>
      </c>
      <c r="B16" s="22">
        <v>70878.539999999994</v>
      </c>
      <c r="C16" s="22">
        <v>25072.32</v>
      </c>
      <c r="D16" s="22">
        <v>45806.22</v>
      </c>
    </row>
    <row r="17" spans="1:4">
      <c r="A17" s="10" t="s">
        <v>17</v>
      </c>
      <c r="B17" s="22">
        <v>25893.07</v>
      </c>
      <c r="C17" s="22">
        <v>17103.87</v>
      </c>
      <c r="D17" s="22">
        <v>8789.2099999999991</v>
      </c>
    </row>
    <row r="18" spans="1:4">
      <c r="A18" s="10" t="s">
        <v>18</v>
      </c>
      <c r="B18" s="22">
        <v>20569.72</v>
      </c>
      <c r="C18" s="22">
        <v>6834.24</v>
      </c>
      <c r="D18" s="22">
        <v>13735.47</v>
      </c>
    </row>
    <row r="19" spans="1:4">
      <c r="A19" s="9" t="s">
        <v>19</v>
      </c>
      <c r="B19" s="11" t="s">
        <v>14</v>
      </c>
      <c r="C19" s="11" t="s">
        <v>14</v>
      </c>
      <c r="D19" s="11" t="s">
        <v>14</v>
      </c>
    </row>
    <row r="20" spans="1:4">
      <c r="A20" s="9" t="s">
        <v>20</v>
      </c>
      <c r="B20" s="11" t="s">
        <v>14</v>
      </c>
      <c r="C20" s="11" t="s">
        <v>14</v>
      </c>
      <c r="D20" s="11" t="s">
        <v>14</v>
      </c>
    </row>
    <row r="21" spans="1:4">
      <c r="A21" s="12"/>
      <c r="B21" s="20" t="s">
        <v>21</v>
      </c>
      <c r="C21" s="20"/>
      <c r="D21" s="20"/>
    </row>
    <row r="22" spans="1:4">
      <c r="A22" s="13" t="s">
        <v>5</v>
      </c>
      <c r="B22" s="14">
        <f>B23+B24+B25+B26+B27+B31</f>
        <v>99.999998978182148</v>
      </c>
      <c r="C22" s="14">
        <f>C23+C24+C25+C26+C27+C31</f>
        <v>99.999997848953512</v>
      </c>
      <c r="D22" s="14">
        <f>D23+D24+D25+D26+D27+D31</f>
        <v>99.999999999999986</v>
      </c>
    </row>
    <row r="23" spans="1:4">
      <c r="A23" s="7" t="s">
        <v>6</v>
      </c>
      <c r="B23" s="11">
        <f>B7*100/$B$6</f>
        <v>2.6490137414065118</v>
      </c>
      <c r="C23" s="11">
        <f>C7*100/$C$6</f>
        <v>1.9937361526382584</v>
      </c>
      <c r="D23" s="11">
        <f>D7*100/$D$6</f>
        <v>3.241962168958926</v>
      </c>
    </row>
    <row r="24" spans="1:4">
      <c r="A24" s="2" t="s">
        <v>7</v>
      </c>
      <c r="B24" s="11">
        <f t="shared" ref="B24:B34" si="2">B8*100/$B$6</f>
        <v>29.522221472889129</v>
      </c>
      <c r="C24" s="11">
        <f t="shared" ref="C24:C34" si="3">C8*100/$C$6</f>
        <v>25.788287551893998</v>
      </c>
      <c r="D24" s="11">
        <f t="shared" ref="D24:D31" si="4">D8*100/$D$6</f>
        <v>32.900990349541999</v>
      </c>
    </row>
    <row r="25" spans="1:4">
      <c r="A25" s="8" t="s">
        <v>8</v>
      </c>
      <c r="B25" s="11">
        <f t="shared" si="2"/>
        <v>21.534532334404197</v>
      </c>
      <c r="C25" s="11">
        <f t="shared" si="3"/>
        <v>24.416307083396074</v>
      </c>
      <c r="D25" s="11">
        <f t="shared" si="4"/>
        <v>18.926868292075259</v>
      </c>
    </row>
    <row r="26" spans="1:4">
      <c r="A26" s="8" t="s">
        <v>9</v>
      </c>
      <c r="B26" s="11">
        <f t="shared" si="2"/>
        <v>17.138893657372211</v>
      </c>
      <c r="C26" s="11">
        <f t="shared" si="3"/>
        <v>19.466398502871648</v>
      </c>
      <c r="D26" s="11">
        <f t="shared" si="4"/>
        <v>15.032778078394887</v>
      </c>
    </row>
    <row r="27" spans="1:4">
      <c r="A27" s="2" t="s">
        <v>10</v>
      </c>
      <c r="B27" s="11">
        <f t="shared" si="2"/>
        <v>17.165191161684284</v>
      </c>
      <c r="C27" s="11">
        <f t="shared" si="3"/>
        <v>17.792897244509451</v>
      </c>
      <c r="D27" s="11">
        <f t="shared" si="4"/>
        <v>16.597189727459227</v>
      </c>
    </row>
    <row r="28" spans="1:4">
      <c r="A28" s="9" t="s">
        <v>11</v>
      </c>
      <c r="B28" s="11">
        <f t="shared" si="2"/>
        <v>13.965601523734783</v>
      </c>
      <c r="C28" s="11">
        <f t="shared" si="3"/>
        <v>13.935369657338295</v>
      </c>
      <c r="D28" s="11">
        <f t="shared" si="4"/>
        <v>13.992955827451834</v>
      </c>
    </row>
    <row r="29" spans="1:4">
      <c r="A29" s="9" t="s">
        <v>12</v>
      </c>
      <c r="B29" s="11">
        <f t="shared" si="2"/>
        <v>3.1995896379494977</v>
      </c>
      <c r="C29" s="11">
        <f t="shared" si="3"/>
        <v>3.8575275871711581</v>
      </c>
      <c r="D29" s="11">
        <f t="shared" si="4"/>
        <v>2.6042339000073964</v>
      </c>
    </row>
    <row r="30" spans="1:4">
      <c r="A30" s="10" t="s">
        <v>13</v>
      </c>
      <c r="B30" s="11" t="s">
        <v>14</v>
      </c>
      <c r="C30" s="11" t="s">
        <v>14</v>
      </c>
      <c r="D30" s="11"/>
    </row>
    <row r="31" spans="1:4">
      <c r="A31" s="2" t="s">
        <v>22</v>
      </c>
      <c r="B31" s="11">
        <f>B15*100/$B$6</f>
        <v>11.990146610425811</v>
      </c>
      <c r="C31" s="11">
        <f>C15*100/$C$6</f>
        <v>10.542371313644088</v>
      </c>
      <c r="D31" s="11">
        <f>D15*100/$D$6</f>
        <v>13.300211383569694</v>
      </c>
    </row>
    <row r="32" spans="1:4">
      <c r="A32" s="10" t="s">
        <v>16</v>
      </c>
      <c r="B32" s="11">
        <f t="shared" si="2"/>
        <v>7.2424957696740799</v>
      </c>
      <c r="C32" s="11">
        <f>C16*100/$C$6</f>
        <v>5.3931725784594207</v>
      </c>
      <c r="D32" s="11">
        <f>D16*100/$D$6</f>
        <v>8.9159137181318826</v>
      </c>
    </row>
    <row r="33" spans="1:4">
      <c r="A33" s="10" t="s">
        <v>17</v>
      </c>
      <c r="B33" s="11">
        <f t="shared" si="2"/>
        <v>2.6458001242530513</v>
      </c>
      <c r="C33" s="11">
        <f>C17*100/$C$6</f>
        <v>3.6791219428251845</v>
      </c>
      <c r="D33" s="11">
        <f>D17*100/$D$6</f>
        <v>1.7107684941159065</v>
      </c>
    </row>
    <row r="34" spans="1:4">
      <c r="A34" s="10" t="s">
        <v>18</v>
      </c>
      <c r="B34" s="11">
        <f t="shared" si="2"/>
        <v>2.1018507164986797</v>
      </c>
      <c r="C34" s="11">
        <v>1.4</v>
      </c>
      <c r="D34" s="11">
        <f>D18*100/$D$6</f>
        <v>2.6735291713219063</v>
      </c>
    </row>
    <row r="35" spans="1:4">
      <c r="A35" s="9" t="s">
        <v>19</v>
      </c>
      <c r="B35" s="11" t="s">
        <v>14</v>
      </c>
      <c r="C35" s="11" t="s">
        <v>14</v>
      </c>
      <c r="D35" s="11" t="s">
        <v>14</v>
      </c>
    </row>
    <row r="36" spans="1:4">
      <c r="A36" s="9" t="s">
        <v>20</v>
      </c>
      <c r="B36" s="11" t="s">
        <v>14</v>
      </c>
      <c r="C36" s="11" t="s">
        <v>14</v>
      </c>
      <c r="D36" s="11" t="s">
        <v>14</v>
      </c>
    </row>
    <row r="37" spans="1:4">
      <c r="A37" s="15"/>
      <c r="B37" s="16"/>
      <c r="C37" s="15"/>
      <c r="D37" s="15"/>
    </row>
    <row r="38" spans="1:4" customFormat="1" ht="18.75">
      <c r="A38" s="17" t="s">
        <v>25</v>
      </c>
    </row>
    <row r="39" spans="1:4" customFormat="1" ht="18.75">
      <c r="A39" s="18" t="s">
        <v>24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2020-03-31T08:02:41Z</cp:lastPrinted>
  <dcterms:created xsi:type="dcterms:W3CDTF">2018-10-01T07:44:13Z</dcterms:created>
  <dcterms:modified xsi:type="dcterms:W3CDTF">2022-06-13T06:07:30Z</dcterms:modified>
</cp:coreProperties>
</file>