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รายงาน สรง\2565\ไตรมาส3-65\ตารางข้อมูล\"/>
    </mc:Choice>
  </mc:AlternateContent>
  <xr:revisionPtr revIDLastSave="0" documentId="13_ncr:1_{6673935E-1663-47E7-8345-5A6F847284D9}" xr6:coauthVersionLast="47" xr6:coauthVersionMax="47" xr10:uidLastSave="{00000000-0000-0000-0000-000000000000}"/>
  <bookViews>
    <workbookView xWindow="1080" yWindow="1080" windowWidth="15330" windowHeight="14205" xr2:uid="{00000000-000D-0000-FFFF-FFFF00000000}"/>
  </bookViews>
  <sheets>
    <sheet name="Sheet1" sheetId="1" r:id="rId1"/>
  </sheets>
  <definedNames>
    <definedName name="_xlnm.Print_Area" localSheetId="0">Sheet1!$A$1:$D$37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31" i="1"/>
  <c r="D32" i="1"/>
  <c r="D33" i="1"/>
  <c r="D34" i="1"/>
  <c r="C24" i="1"/>
  <c r="C25" i="1"/>
  <c r="C26" i="1"/>
  <c r="C27" i="1"/>
  <c r="C28" i="1"/>
  <c r="C29" i="1"/>
  <c r="C31" i="1"/>
  <c r="C32" i="1"/>
  <c r="C33" i="1"/>
  <c r="C34" i="1"/>
  <c r="B24" i="1"/>
  <c r="B26" i="1"/>
  <c r="B27" i="1"/>
  <c r="B28" i="1"/>
  <c r="B31" i="1"/>
  <c r="B32" i="1"/>
  <c r="B33" i="1"/>
  <c r="B34" i="1"/>
  <c r="B23" i="1"/>
  <c r="D23" i="1"/>
  <c r="C11" i="1"/>
  <c r="D11" i="1"/>
  <c r="B11" i="1"/>
  <c r="B15" i="1"/>
  <c r="D15" i="1"/>
  <c r="C15" i="1"/>
</calcChain>
</file>

<file path=xl/sharedStrings.xml><?xml version="1.0" encoding="utf-8"?>
<sst xmlns="http://schemas.openxmlformats.org/spreadsheetml/2006/main" count="56" uniqueCount="25">
  <si>
    <t>ระดับการศึกษาที่สำเร็จ</t>
  </si>
  <si>
    <t>รวม</t>
  </si>
  <si>
    <t>ชาย</t>
  </si>
  <si>
    <t>หญิง</t>
  </si>
  <si>
    <t>จำนวน 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</si>
  <si>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</si>
  <si>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</si>
  <si>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</si>
  <si>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</si>
  <si>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</si>
  <si>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</si>
  <si>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</si>
  <si>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</si>
  <si>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</si>
  <si>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</si>
  <si>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</si>
  <si>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</si>
  <si>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</si>
  <si>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</si>
  <si>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</si>
  <si>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</si>
  <si>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 2  จำนวน และร้อยละของประชากรอายุ 15 ปีขึ้นไป จำแนกตามระดับการศึกษา</t>
  </si>
  <si>
    <t>อุดมศึกษา</t>
  </si>
  <si>
    <t>6. อุดมศึกษา</t>
  </si>
  <si>
    <t xml:space="preserve">                  และเพศ ไตรมาสที่ 3 (กรกฎาคม - กันยายน)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</si>
</sst>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_-* #,##0_-;\-* #,##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6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3" xfId="0" applyFont="1" applyBorder="1"/>
    <xf numFmtId="165" fontId="4" fillId="0" borderId="3" xfId="0" applyNumberFormat="1" applyFont="1" applyBorder="1"/>
    <xf numFmtId="166" fontId="5" fillId="0" borderId="0" xfId="1" applyNumberFormat="1" applyFont="1" applyAlignment="1"/>
    <xf numFmtId="166" fontId="5" fillId="0" borderId="0" xfId="1" applyNumberFormat="1" applyFont="1" applyAlignment="1">
      <alignment horizontal="right"/>
    </xf>
    <xf numFmtId="166" fontId="6" fillId="0" borderId="0" xfId="1" applyNumberFormat="1" applyFont="1" applyAlignment="1"/>
    <xf numFmtId="165" fontId="2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view="pageLayout" topLeftCell="A19" zoomScaleNormal="100" zoomScaleSheetLayoutView="90" workbookViewId="0">
      <selection activeCell="D29" sqref="D29"/>
    </sheetView>
  </sheetViews>
  <sheetFormatPr defaultColWidth="9" defaultRowHeight="21"/>
  <cols>
    <col min="1" max="1" width="30.42578125" style="3" customWidth="1"/>
    <col min="2" max="2" width="14.42578125" style="3" customWidth="1"/>
    <col min="3" max="3" width="13.85546875" style="3" customWidth="1"/>
    <col min="4" max="4" width="15.28515625" style="3" customWidth="1"/>
    <col min="5" max="5" width="10.5703125" style="3" customWidth="1"/>
    <col min="6" max="16384" width="9" style="3"/>
  </cols>
  <sheetData>
    <row r="1" spans="1:4">
      <c r="A1" s="1" t="s">
        <v>21</v>
      </c>
      <c r="B1" s="2"/>
      <c r="C1" s="2"/>
      <c r="D1" s="2"/>
    </row>
    <row r="2" spans="1:4">
      <c r="A2" s="1" t="s">
        <v>24</v>
      </c>
      <c r="B2" s="2"/>
      <c r="C2" s="2"/>
      <c r="D2" s="2"/>
    </row>
    <row r="3" spans="1:4" ht="12" customHeight="1">
      <c r="A3" s="1"/>
      <c r="B3" s="2"/>
      <c r="C3" s="2"/>
      <c r="D3" s="2"/>
    </row>
    <row r="4" spans="1:4">
      <c r="A4" s="4" t="s">
        <v>0</v>
      </c>
      <c r="B4" s="5" t="s">
        <v>1</v>
      </c>
      <c r="C4" s="5" t="s">
        <v>2</v>
      </c>
      <c r="D4" s="5" t="s">
        <v>3</v>
      </c>
    </row>
    <row r="5" spans="1:4" ht="20.85" customHeight="1">
      <c r="A5" s="1"/>
      <c r="B5" s="20" t="s">
        <v>4</v>
      </c>
      <c r="C5" s="20"/>
      <c r="D5" s="20"/>
    </row>
    <row r="6" spans="1:4" ht="20.85" customHeight="1">
      <c r="A6" s="6" t="s">
        <v>5</v>
      </c>
      <c r="B6" s="17">
        <v>977035</v>
      </c>
      <c r="C6" s="17">
        <v>463892</v>
      </c>
      <c r="D6" s="17">
        <v>513143</v>
      </c>
    </row>
    <row r="7" spans="1:4" ht="20.85" customHeight="1">
      <c r="A7" s="7" t="s">
        <v>6</v>
      </c>
      <c r="B7" s="15">
        <v>25047.13</v>
      </c>
      <c r="C7" s="15">
        <v>10893.62</v>
      </c>
      <c r="D7" s="15">
        <v>14153.51</v>
      </c>
    </row>
    <row r="8" spans="1:4" ht="20.85" customHeight="1">
      <c r="A8" s="2" t="s">
        <v>7</v>
      </c>
      <c r="B8" s="15">
        <v>285923.89</v>
      </c>
      <c r="C8" s="15">
        <v>126350.03</v>
      </c>
      <c r="D8" s="15">
        <v>159573.85999999999</v>
      </c>
    </row>
    <row r="9" spans="1:4" ht="20.85" customHeight="1">
      <c r="A9" s="8" t="s">
        <v>8</v>
      </c>
      <c r="B9" s="15">
        <v>199840.42</v>
      </c>
      <c r="C9" s="15">
        <v>102604.76</v>
      </c>
      <c r="D9" s="15">
        <v>97235.67</v>
      </c>
    </row>
    <row r="10" spans="1:4" ht="20.85" customHeight="1">
      <c r="A10" s="8" t="s">
        <v>9</v>
      </c>
      <c r="B10" s="15">
        <v>168103.26</v>
      </c>
      <c r="C10" s="15">
        <v>92196.89</v>
      </c>
      <c r="D10" s="15">
        <v>75906.37</v>
      </c>
    </row>
    <row r="11" spans="1:4" ht="20.85" customHeight="1">
      <c r="A11" s="2" t="s">
        <v>10</v>
      </c>
      <c r="B11" s="15">
        <f>B12+B13</f>
        <v>174998.62</v>
      </c>
      <c r="C11" s="15">
        <f t="shared" ref="C11:D11" si="0">C12+C13</f>
        <v>80861.08</v>
      </c>
      <c r="D11" s="15">
        <f t="shared" si="0"/>
        <v>94137.54</v>
      </c>
    </row>
    <row r="12" spans="1:4" ht="20.85" customHeight="1">
      <c r="A12" s="9" t="s">
        <v>11</v>
      </c>
      <c r="B12" s="15">
        <v>153982.82999999999</v>
      </c>
      <c r="C12" s="15">
        <v>69350.05</v>
      </c>
      <c r="D12" s="15">
        <v>84632.78</v>
      </c>
    </row>
    <row r="13" spans="1:4" ht="20.85" customHeight="1">
      <c r="A13" s="9" t="s">
        <v>12</v>
      </c>
      <c r="B13" s="15">
        <v>21015.79</v>
      </c>
      <c r="C13" s="15">
        <v>11511.03</v>
      </c>
      <c r="D13" s="15">
        <v>9504.76</v>
      </c>
    </row>
    <row r="14" spans="1:4" ht="20.85" customHeight="1">
      <c r="A14" s="10" t="s">
        <v>13</v>
      </c>
      <c r="B14" s="16" t="s">
        <v>14</v>
      </c>
      <c r="C14" s="16" t="s">
        <v>14</v>
      </c>
      <c r="D14" s="16" t="s">
        <v>14</v>
      </c>
    </row>
    <row r="15" spans="1:4" ht="20.85" customHeight="1">
      <c r="A15" s="2" t="s">
        <v>23</v>
      </c>
      <c r="B15" s="15">
        <f>SUM(B16:B18)</f>
        <v>123121.67</v>
      </c>
      <c r="C15" s="15">
        <f t="shared" ref="C15:D15" si="1">SUM(C16:C18)</f>
        <v>50985.62</v>
      </c>
      <c r="D15" s="15">
        <f t="shared" si="1"/>
        <v>72136.06</v>
      </c>
    </row>
    <row r="16" spans="1:4" ht="20.85" customHeight="1">
      <c r="A16" s="10" t="s">
        <v>15</v>
      </c>
      <c r="B16" s="15">
        <v>72072.95</v>
      </c>
      <c r="C16" s="15">
        <v>26992.84</v>
      </c>
      <c r="D16" s="15">
        <v>45080.11</v>
      </c>
    </row>
    <row r="17" spans="1:4" ht="20.85" customHeight="1">
      <c r="A17" s="10" t="s">
        <v>16</v>
      </c>
      <c r="B17" s="15">
        <v>24241.55</v>
      </c>
      <c r="C17" s="15">
        <v>17489.46</v>
      </c>
      <c r="D17" s="15">
        <v>6752.1</v>
      </c>
    </row>
    <row r="18" spans="1:4" ht="20.85" customHeight="1">
      <c r="A18" s="10" t="s">
        <v>17</v>
      </c>
      <c r="B18" s="15">
        <v>26807.17</v>
      </c>
      <c r="C18" s="15">
        <v>6503.32</v>
      </c>
      <c r="D18" s="15">
        <v>20303.849999999999</v>
      </c>
    </row>
    <row r="19" spans="1:4" ht="20.85" customHeight="1">
      <c r="A19" s="9" t="s">
        <v>18</v>
      </c>
      <c r="B19" s="16" t="s">
        <v>14</v>
      </c>
      <c r="C19" s="16" t="s">
        <v>14</v>
      </c>
      <c r="D19" s="16" t="s">
        <v>14</v>
      </c>
    </row>
    <row r="20" spans="1:4" ht="20.85" customHeight="1">
      <c r="A20" s="9" t="s">
        <v>19</v>
      </c>
      <c r="B20" s="16" t="s">
        <v>14</v>
      </c>
      <c r="C20" s="16" t="s">
        <v>14</v>
      </c>
      <c r="D20" s="16" t="s">
        <v>14</v>
      </c>
    </row>
    <row r="21" spans="1:4" ht="20.85" customHeight="1">
      <c r="A21" s="11"/>
      <c r="B21" s="21" t="s">
        <v>20</v>
      </c>
      <c r="C21" s="21"/>
      <c r="D21" s="21"/>
    </row>
    <row r="22" spans="1:4" ht="20.85" customHeight="1">
      <c r="A22" s="12" t="s">
        <v>5</v>
      </c>
      <c r="B22" s="18">
        <v>100</v>
      </c>
      <c r="C22" s="18">
        <v>100</v>
      </c>
      <c r="D22" s="18">
        <v>100</v>
      </c>
    </row>
    <row r="23" spans="1:4" ht="20.85" customHeight="1">
      <c r="A23" s="7" t="s">
        <v>6</v>
      </c>
      <c r="B23" s="19">
        <f t="shared" ref="B23:B34" si="2">B7*100/$B$6</f>
        <v>2.56358574667233</v>
      </c>
      <c r="C23" s="19">
        <v>2.4</v>
      </c>
      <c r="D23" s="19">
        <f>D7*100/$D$6</f>
        <v>2.758199955957696</v>
      </c>
    </row>
    <row r="24" spans="1:4" ht="20.85" customHeight="1">
      <c r="A24" s="2" t="s">
        <v>7</v>
      </c>
      <c r="B24" s="19">
        <f t="shared" si="2"/>
        <v>29.264447025950965</v>
      </c>
      <c r="C24" s="19">
        <f t="shared" ref="C24:C34" si="3">C8*100/$C$6</f>
        <v>27.236949548601828</v>
      </c>
      <c r="D24" s="19">
        <f t="shared" ref="D24:D34" si="4">D8*100/$D$6</f>
        <v>31.097347133255248</v>
      </c>
    </row>
    <row r="25" spans="1:4" ht="20.85" customHeight="1">
      <c r="A25" s="8" t="s">
        <v>8</v>
      </c>
      <c r="B25" s="19">
        <v>20.399999999999999</v>
      </c>
      <c r="C25" s="19">
        <f t="shared" si="3"/>
        <v>22.118243039328121</v>
      </c>
      <c r="D25" s="19">
        <f t="shared" si="4"/>
        <v>18.949039546481195</v>
      </c>
    </row>
    <row r="26" spans="1:4" ht="20.85" customHeight="1">
      <c r="A26" s="8" t="s">
        <v>9</v>
      </c>
      <c r="B26" s="19">
        <f t="shared" si="2"/>
        <v>17.205449139488351</v>
      </c>
      <c r="C26" s="19">
        <f t="shared" si="3"/>
        <v>19.874645391599771</v>
      </c>
      <c r="D26" s="19">
        <f t="shared" si="4"/>
        <v>14.792439924153696</v>
      </c>
    </row>
    <row r="27" spans="1:4" ht="20.85" customHeight="1">
      <c r="A27" s="2" t="s">
        <v>10</v>
      </c>
      <c r="B27" s="19">
        <f t="shared" si="2"/>
        <v>17.911192536603089</v>
      </c>
      <c r="C27" s="19">
        <f t="shared" si="3"/>
        <v>17.431014115354436</v>
      </c>
      <c r="D27" s="19">
        <f t="shared" si="4"/>
        <v>18.345283868239459</v>
      </c>
    </row>
    <row r="28" spans="1:4" ht="20.85" customHeight="1">
      <c r="A28" s="9" t="s">
        <v>11</v>
      </c>
      <c r="B28" s="19">
        <f t="shared" si="2"/>
        <v>15.760216368912063</v>
      </c>
      <c r="C28" s="19">
        <f t="shared" si="3"/>
        <v>14.949611116380536</v>
      </c>
      <c r="D28" s="19">
        <f t="shared" si="4"/>
        <v>16.493020464081162</v>
      </c>
    </row>
    <row r="29" spans="1:4" ht="20.85" customHeight="1">
      <c r="A29" s="9" t="s">
        <v>12</v>
      </c>
      <c r="B29" s="19">
        <v>2.1</v>
      </c>
      <c r="C29" s="19">
        <f t="shared" si="3"/>
        <v>2.4814029989738993</v>
      </c>
      <c r="D29" s="19">
        <v>1.8</v>
      </c>
    </row>
    <row r="30" spans="1:4" ht="20.85" customHeight="1">
      <c r="A30" s="10" t="s">
        <v>13</v>
      </c>
      <c r="B30" s="19" t="s">
        <v>14</v>
      </c>
      <c r="C30" s="19" t="s">
        <v>14</v>
      </c>
      <c r="D30" s="19" t="s">
        <v>14</v>
      </c>
    </row>
    <row r="31" spans="1:4" ht="20.85" customHeight="1">
      <c r="A31" s="2" t="s">
        <v>22</v>
      </c>
      <c r="B31" s="19">
        <f t="shared" si="2"/>
        <v>12.601561868305639</v>
      </c>
      <c r="C31" s="19">
        <f t="shared" si="3"/>
        <v>10.990838384796461</v>
      </c>
      <c r="D31" s="19">
        <f t="shared" si="4"/>
        <v>14.057691520687216</v>
      </c>
    </row>
    <row r="32" spans="1:4" ht="20.85" customHeight="1">
      <c r="A32" s="10" t="s">
        <v>15</v>
      </c>
      <c r="B32" s="19">
        <f t="shared" si="2"/>
        <v>7.3767009370186329</v>
      </c>
      <c r="C32" s="19">
        <f t="shared" si="3"/>
        <v>5.818776784251507</v>
      </c>
      <c r="D32" s="19">
        <f t="shared" si="4"/>
        <v>8.7850969417881561</v>
      </c>
    </row>
    <row r="33" spans="1:4" ht="20.85" customHeight="1">
      <c r="A33" s="10" t="s">
        <v>16</v>
      </c>
      <c r="B33" s="19">
        <f t="shared" si="2"/>
        <v>2.481134248005445</v>
      </c>
      <c r="C33" s="19">
        <f t="shared" si="3"/>
        <v>3.7701577091219507</v>
      </c>
      <c r="D33" s="19">
        <f t="shared" si="4"/>
        <v>1.3158320390222609</v>
      </c>
    </row>
    <row r="34" spans="1:4" ht="20.85" customHeight="1">
      <c r="A34" s="10" t="s">
        <v>17</v>
      </c>
      <c r="B34" s="19">
        <f t="shared" si="2"/>
        <v>2.7437266832815612</v>
      </c>
      <c r="C34" s="19">
        <f t="shared" si="3"/>
        <v>1.4019038914230035</v>
      </c>
      <c r="D34" s="19">
        <f t="shared" si="4"/>
        <v>3.9567625398767978</v>
      </c>
    </row>
    <row r="35" spans="1:4" ht="20.85" customHeight="1">
      <c r="A35" s="9" t="s">
        <v>18</v>
      </c>
      <c r="B35" s="16" t="s">
        <v>14</v>
      </c>
      <c r="C35" s="16" t="s">
        <v>14</v>
      </c>
      <c r="D35" s="16" t="s">
        <v>14</v>
      </c>
    </row>
    <row r="36" spans="1:4" ht="20.85" customHeight="1">
      <c r="A36" s="9" t="s">
        <v>19</v>
      </c>
      <c r="B36" s="16" t="s">
        <v>14</v>
      </c>
      <c r="C36" s="16" t="s">
        <v>14</v>
      </c>
      <c r="D36" s="16" t="s">
        <v>14</v>
      </c>
    </row>
    <row r="37" spans="1:4" ht="20.85" customHeight="1">
      <c r="A37" s="13"/>
      <c r="B37" s="14"/>
      <c r="C37" s="13"/>
      <c r="D37" s="13"/>
    </row>
  </sheetData>
  <mergeCells count="2">
    <mergeCell ref="B5:D5"/>
    <mergeCell ref="B21:D21"/>
  </mergeCells>
  <pageMargins left="1.3779527559055118" right="1.0629921259842521" top="0.94488188976377963" bottom="0.15748031496062992" header="0.31496062992125984" footer="0.31496062992125984"/>
  <pageSetup paperSize="9" orientation="portrait" r:id="rId1"/>
  <headerFooter>
    <oddHeader xml:space="preserve">&amp;L&amp;"TH SarabunPSK,Regular"&amp;16 
26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2022-10-19T08:53:39Z</cp:lastPrinted>
  <dcterms:created xsi:type="dcterms:W3CDTF">2018-10-01T07:44:13Z</dcterms:created>
  <dcterms:modified xsi:type="dcterms:W3CDTF">2022-11-03T06:29:54Z</dcterms:modified>
</cp:coreProperties>
</file>