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Whean\ข้อมูล สรง w\2565\ตาราง ไตรมาส 2 ระดับจังหวัด พ.ศ.2565\upload\Upload_Q2\final\"/>
    </mc:Choice>
  </mc:AlternateContent>
  <xr:revisionPtr revIDLastSave="0" documentId="8_{0E9F3C90-6642-47AF-8860-DD33BC577860}" xr6:coauthVersionLast="47" xr6:coauthVersionMax="47" xr10:uidLastSave="{00000000-0000-0000-0000-000000000000}"/>
  <bookViews>
    <workbookView xWindow="10860" yWindow="48" windowWidth="12264" windowHeight="12000" xr2:uid="{FFF986DA-2429-4CF6-B080-64AF2C9BF201}"/>
  </bookViews>
  <sheets>
    <sheet name="ตาราง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7" i="1" l="1"/>
  <c r="D17" i="1"/>
  <c r="D34" i="1" s="1"/>
  <c r="B17" i="1"/>
  <c r="B34" i="1" s="1"/>
  <c r="C13" i="1"/>
  <c r="C30" i="1" s="1"/>
  <c r="D13" i="1"/>
  <c r="D30" i="1" s="1"/>
  <c r="B13" i="1"/>
  <c r="B30" i="1" s="1"/>
  <c r="D28" i="1"/>
  <c r="D29" i="1"/>
  <c r="D31" i="1"/>
  <c r="D32" i="1"/>
  <c r="D35" i="1"/>
  <c r="D36" i="1"/>
  <c r="D37" i="1"/>
  <c r="C27" i="1"/>
  <c r="C28" i="1"/>
  <c r="C31" i="1"/>
  <c r="C32" i="1"/>
  <c r="C35" i="1"/>
  <c r="C36" i="1"/>
  <c r="B29" i="1"/>
  <c r="B31" i="1"/>
  <c r="B32" i="1"/>
  <c r="B35" i="1"/>
  <c r="B36" i="1"/>
  <c r="B37" i="1"/>
  <c r="D38" i="1"/>
  <c r="C37" i="1"/>
  <c r="C38" i="1"/>
  <c r="B27" i="1"/>
  <c r="B28" i="1"/>
  <c r="D39" i="1"/>
  <c r="C39" i="1"/>
  <c r="B39" i="1"/>
  <c r="B38" i="1"/>
  <c r="D26" i="1"/>
  <c r="C26" i="1"/>
  <c r="B26" i="1"/>
  <c r="C25" i="1"/>
  <c r="B25" i="1"/>
  <c r="D24" i="1"/>
  <c r="C24" i="1"/>
  <c r="B24" i="1"/>
</calcChain>
</file>

<file path=xl/sharedStrings.xml><?xml version="1.0" encoding="utf-8"?>
<sst xmlns="http://schemas.openxmlformats.org/spreadsheetml/2006/main" count="42" uniqueCount="25">
  <si>
    <t>ตารางที่ 2  จำนวนและร้อยละของประชากรอายุ 15 ปีขึ้นไป จำแนกตามระดับการศึกษาที่สำเร็จและเพศ</t>
  </si>
  <si>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</si>
  <si>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</si>
  <si>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</si>
  <si>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</si>
  <si>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</si>
  <si>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</si>
  <si>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</si>
  <si>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</si>
  <si>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</si>
  <si>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</si>
  <si>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</si>
  <si>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</si>
  <si>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</si>
  <si>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 5.3  สายวิชาการศึกษา</t>
  </si>
  <si>
    <t>-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</si>
  <si>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</si>
  <si>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</si>
  <si>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</si>
  <si>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</si>
  <si>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</si>
  <si>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</si>
  <si>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</si>
  <si>
    <t>- -</t>
  </si>
  <si>
    <t>หมายเหตุ :  - -    ต่ำกว่าร้อยละ 0.1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</si>
</sst>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43" formatCode="_-* #,##0.00_-;\-* #,##0.00_-;_-* &quot;-&quot;??_-;_-@_-"/>
    <numFmt numFmtId="164" formatCode="#,##0;[Red]#,##0"/>
    <numFmt numFmtId="165" formatCode="#,##0.0"/>
    <numFmt numFmtId="166" formatCode="_-* #,##0.0_-;\-* #,##0.0_-;_-* &quot;-&quot;?_-;_-@_-"/>
    <numFmt numFmtId="167" formatCode="0.0"/>
  </numFmts>
  <fonts count="13" x14ac:knownFonts="1">
    <font>
      <sz val="14"/>
      <name val="Cordia New"/>
      <family val="2"/>
    </font>
    <font>
      <sz val="14"/>
      <name val="Cordia New"/>
      <family val="2"/>
    </font>
    <font>
      <sz val="12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4"/>
      <color indexed="8"/>
      <name val="TH SarabunPSK"/>
      <family val="2"/>
    </font>
    <font>
      <sz val="13"/>
      <name val="TH SarabunPSK"/>
      <family val="2"/>
    </font>
    <font>
      <sz val="13"/>
      <color theme="1"/>
      <name val="TH SarabunPSK"/>
      <family val="2"/>
    </font>
    <font>
      <b/>
      <sz val="12"/>
      <name val="TH SarabunPSK"/>
      <family val="2"/>
    </font>
    <font>
      <sz val="16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2" fillId="0" borderId="0" xfId="0" applyFont="1" applyAlignment="1">
      <alignment vertical="top"/>
    </xf>
    <xf numFmtId="0" fontId="5" fillId="0" borderId="0" xfId="0" applyFont="1" applyAlignment="1">
      <alignment horizontal="center" vertical="center"/>
    </xf>
    <xf numFmtId="3" fontId="6" fillId="0" borderId="0" xfId="0" applyNumberFormat="1" applyFont="1" applyAlignment="1">
      <alignment horizontal="right" vertical="center"/>
    </xf>
    <xf numFmtId="0" fontId="7" fillId="0" borderId="0" xfId="0" applyFont="1"/>
    <xf numFmtId="41" fontId="5" fillId="0" borderId="0" xfId="0" applyNumberFormat="1" applyFont="1" applyAlignment="1">
      <alignment horizontal="right" vertical="center"/>
    </xf>
    <xf numFmtId="41" fontId="7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3" fontId="9" fillId="0" borderId="0" xfId="0" applyNumberFormat="1" applyFont="1" applyAlignment="1">
      <alignment horizontal="right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164" fontId="10" fillId="0" borderId="0" xfId="1" applyNumberFormat="1" applyFont="1" applyAlignment="1">
      <alignment horizontal="right" vertical="center"/>
    </xf>
    <xf numFmtId="3" fontId="10" fillId="0" borderId="0" xfId="0" applyNumberFormat="1" applyFont="1" applyAlignment="1">
      <alignment horizontal="right" vertical="center"/>
    </xf>
    <xf numFmtId="165" fontId="7" fillId="0" borderId="0" xfId="0" applyNumberFormat="1" applyFont="1" applyAlignment="1">
      <alignment horizontal="left" vertical="center"/>
    </xf>
    <xf numFmtId="164" fontId="10" fillId="0" borderId="0" xfId="0" applyNumberFormat="1" applyFont="1" applyAlignment="1">
      <alignment horizontal="right" vertical="center"/>
    </xf>
    <xf numFmtId="0" fontId="7" fillId="0" borderId="0" xfId="0" applyFont="1" applyAlignment="1">
      <alignment vertical="top"/>
    </xf>
    <xf numFmtId="0" fontId="5" fillId="0" borderId="0" xfId="0" applyFont="1" applyAlignment="1">
      <alignment horizontal="center" vertical="top"/>
    </xf>
    <xf numFmtId="166" fontId="5" fillId="0" borderId="0" xfId="0" applyNumberFormat="1" applyFont="1" applyAlignment="1">
      <alignment horizontal="right" vertical="top"/>
    </xf>
    <xf numFmtId="0" fontId="8" fillId="0" borderId="0" xfId="0" applyFont="1" applyAlignment="1">
      <alignment vertical="top"/>
    </xf>
    <xf numFmtId="166" fontId="7" fillId="0" borderId="0" xfId="0" applyNumberFormat="1" applyFont="1" applyAlignment="1">
      <alignment horizontal="right" vertical="top"/>
    </xf>
    <xf numFmtId="166" fontId="5" fillId="0" borderId="0" xfId="0" applyNumberFormat="1" applyFont="1"/>
    <xf numFmtId="0" fontId="7" fillId="0" borderId="0" xfId="0" applyFont="1" applyAlignment="1">
      <alignment horizontal="left" vertical="top"/>
    </xf>
    <xf numFmtId="166" fontId="7" fillId="0" borderId="0" xfId="0" applyNumberFormat="1" applyFont="1"/>
    <xf numFmtId="165" fontId="7" fillId="0" borderId="0" xfId="0" applyNumberFormat="1" applyFont="1" applyAlignment="1">
      <alignment horizontal="left" vertical="top"/>
    </xf>
    <xf numFmtId="0" fontId="7" fillId="0" borderId="3" xfId="0" applyFont="1" applyBorder="1" applyAlignment="1">
      <alignment horizontal="left" vertical="top"/>
    </xf>
    <xf numFmtId="166" fontId="7" fillId="0" borderId="3" xfId="0" applyNumberFormat="1" applyFont="1" applyBorder="1" applyAlignment="1">
      <alignment horizontal="right" vertical="top"/>
    </xf>
    <xf numFmtId="0" fontId="11" fillId="0" borderId="0" xfId="0" applyFont="1"/>
    <xf numFmtId="167" fontId="2" fillId="0" borderId="0" xfId="0" applyNumberFormat="1" applyFont="1"/>
    <xf numFmtId="0" fontId="12" fillId="0" borderId="0" xfId="0" applyFont="1" applyAlignment="1">
      <alignment horizontal="left"/>
    </xf>
    <xf numFmtId="166" fontId="7" fillId="0" borderId="0" xfId="0" quotePrefix="1" applyNumberFormat="1" applyFont="1" applyAlignment="1">
      <alignment horizontal="right" vertical="top"/>
    </xf>
    <xf numFmtId="0" fontId="5" fillId="0" borderId="2" xfId="0" applyFont="1" applyBorder="1" applyAlignment="1">
      <alignment horizontal="center" vertical="top"/>
    </xf>
    <xf numFmtId="0" fontId="5" fillId="0" borderId="0" xfId="0" applyFont="1" applyAlignment="1">
      <alignment horizontal="center" vertical="top"/>
    </xf>
  </cellXfs>
  <cellStyles count="2">
    <cellStyle name="Normal" xfId="0" builtinId="0"/>
    <cellStyle name="จุลภาค 2" xfId="1" xr:uid="{D95DF128-BB8D-4CDF-850C-A6FA2A07FA0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638D45-5AB6-489B-B56E-79AEFBE6127F}">
  <sheetPr>
    <tabColor theme="6" tint="-0.249977111117893"/>
  </sheetPr>
  <dimension ref="A1:G42"/>
  <sheetViews>
    <sheetView tabSelected="1" view="pageLayout" topLeftCell="B22" zoomScaleNormal="100" workbookViewId="0">
      <selection activeCell="D28" sqref="D28"/>
    </sheetView>
  </sheetViews>
  <sheetFormatPr defaultColWidth="9.125" defaultRowHeight="26.25" customHeight="1" x14ac:dyDescent="0.3"/>
  <cols>
    <col min="1" max="1" width="35.75" style="31" customWidth="1"/>
    <col min="2" max="2" width="19.25" style="1" customWidth="1"/>
    <col min="3" max="3" width="19.875" style="1" customWidth="1"/>
    <col min="4" max="4" width="18.75" style="1" customWidth="1"/>
    <col min="5" max="16384" width="9.125" style="1"/>
  </cols>
  <sheetData>
    <row r="1" spans="1:4" ht="8.25" customHeight="1" x14ac:dyDescent="0.3">
      <c r="A1" s="1"/>
    </row>
    <row r="2" spans="1:4" s="3" customFormat="1" ht="26.25" customHeight="1" x14ac:dyDescent="0.4">
      <c r="A2" s="2" t="s">
        <v>0</v>
      </c>
    </row>
    <row r="3" spans="1:4" s="3" customFormat="1" ht="9.6" customHeight="1" x14ac:dyDescent="0.4">
      <c r="A3" s="2"/>
    </row>
    <row r="4" spans="1:4" s="3" customFormat="1" ht="10.5" customHeight="1" x14ac:dyDescent="0.4">
      <c r="A4" s="2"/>
    </row>
    <row r="5" spans="1:4" s="3" customFormat="1" ht="26.25" customHeight="1" x14ac:dyDescent="0.4">
      <c r="A5" s="4" t="s">
        <v>1</v>
      </c>
      <c r="B5" s="5" t="s">
        <v>2</v>
      </c>
      <c r="C5" s="5" t="s">
        <v>3</v>
      </c>
      <c r="D5" s="5" t="s">
        <v>4</v>
      </c>
    </row>
    <row r="6" spans="1:4" ht="20.25" customHeight="1" x14ac:dyDescent="0.3">
      <c r="A6" s="6"/>
      <c r="B6" s="35" t="s">
        <v>5</v>
      </c>
      <c r="C6" s="35"/>
      <c r="D6" s="35"/>
    </row>
    <row r="7" spans="1:4" s="9" customFormat="1" ht="20.25" customHeight="1" x14ac:dyDescent="0.35">
      <c r="A7" s="7" t="s">
        <v>6</v>
      </c>
      <c r="B7" s="8">
        <v>197523</v>
      </c>
      <c r="C7" s="8">
        <v>95244</v>
      </c>
      <c r="D7" s="8">
        <v>102279</v>
      </c>
    </row>
    <row r="8" spans="1:4" s="9" customFormat="1" ht="6.75" customHeight="1" x14ac:dyDescent="0.35">
      <c r="A8" s="7"/>
      <c r="B8" s="10"/>
      <c r="C8" s="11"/>
      <c r="D8" s="10"/>
    </row>
    <row r="9" spans="1:4" s="9" customFormat="1" ht="20.25" customHeight="1" x14ac:dyDescent="0.35">
      <c r="A9" s="12" t="s">
        <v>7</v>
      </c>
      <c r="B9" s="13">
        <v>11232</v>
      </c>
      <c r="C9" s="13">
        <v>4480</v>
      </c>
      <c r="D9" s="13">
        <v>6752</v>
      </c>
    </row>
    <row r="10" spans="1:4" s="9" customFormat="1" ht="20.25" customHeight="1" x14ac:dyDescent="0.35">
      <c r="A10" s="14" t="s">
        <v>8</v>
      </c>
      <c r="B10" s="13">
        <v>30547</v>
      </c>
      <c r="C10" s="13">
        <v>12510</v>
      </c>
      <c r="D10" s="13">
        <v>18037</v>
      </c>
    </row>
    <row r="11" spans="1:4" s="9" customFormat="1" ht="20.25" customHeight="1" x14ac:dyDescent="0.35">
      <c r="A11" s="15" t="s">
        <v>9</v>
      </c>
      <c r="B11" s="13">
        <v>42074</v>
      </c>
      <c r="C11" s="13">
        <v>23357</v>
      </c>
      <c r="D11" s="13">
        <v>18717</v>
      </c>
    </row>
    <row r="12" spans="1:4" s="9" customFormat="1" ht="20.25" customHeight="1" x14ac:dyDescent="0.35">
      <c r="A12" s="15" t="s">
        <v>10</v>
      </c>
      <c r="B12" s="13">
        <v>40343</v>
      </c>
      <c r="C12" s="13">
        <v>22144</v>
      </c>
      <c r="D12" s="13">
        <v>18199</v>
      </c>
    </row>
    <row r="13" spans="1:4" s="9" customFormat="1" ht="20.25" customHeight="1" x14ac:dyDescent="0.35">
      <c r="A13" s="14" t="s">
        <v>11</v>
      </c>
      <c r="B13" s="16">
        <f>SUM(B14:B16)</f>
        <v>34717</v>
      </c>
      <c r="C13" s="16">
        <f t="shared" ref="C13:D13" si="0">SUM(C14:C16)</f>
        <v>17087</v>
      </c>
      <c r="D13" s="16">
        <f t="shared" si="0"/>
        <v>17630</v>
      </c>
    </row>
    <row r="14" spans="1:4" s="9" customFormat="1" ht="20.25" customHeight="1" x14ac:dyDescent="0.35">
      <c r="A14" s="15" t="s">
        <v>12</v>
      </c>
      <c r="B14" s="17">
        <v>22531</v>
      </c>
      <c r="C14" s="17">
        <v>11657</v>
      </c>
      <c r="D14" s="17">
        <v>10874</v>
      </c>
    </row>
    <row r="15" spans="1:4" s="9" customFormat="1" ht="20.25" customHeight="1" x14ac:dyDescent="0.35">
      <c r="A15" s="15" t="s">
        <v>13</v>
      </c>
      <c r="B15" s="17">
        <v>12165</v>
      </c>
      <c r="C15" s="17">
        <v>5430</v>
      </c>
      <c r="D15" s="17">
        <v>6735</v>
      </c>
    </row>
    <row r="16" spans="1:4" s="9" customFormat="1" ht="20.25" customHeight="1" x14ac:dyDescent="0.35">
      <c r="A16" s="18" t="s">
        <v>14</v>
      </c>
      <c r="B16" s="17">
        <v>21</v>
      </c>
      <c r="C16" s="17" t="s">
        <v>15</v>
      </c>
      <c r="D16" s="17">
        <v>21</v>
      </c>
    </row>
    <row r="17" spans="1:7" s="9" customFormat="1" ht="20.25" customHeight="1" x14ac:dyDescent="0.35">
      <c r="A17" s="14" t="s">
        <v>16</v>
      </c>
      <c r="B17" s="19">
        <f>SUM(B18:B20)</f>
        <v>33780</v>
      </c>
      <c r="C17" s="19">
        <f t="shared" ref="C17:D17" si="1">SUM(C18:C20)</f>
        <v>12710</v>
      </c>
      <c r="D17" s="19">
        <f t="shared" si="1"/>
        <v>21070</v>
      </c>
    </row>
    <row r="18" spans="1:7" s="9" customFormat="1" ht="20.25" customHeight="1" x14ac:dyDescent="0.35">
      <c r="A18" s="18" t="s">
        <v>17</v>
      </c>
      <c r="B18" s="13">
        <v>21100</v>
      </c>
      <c r="C18" s="13">
        <v>8351</v>
      </c>
      <c r="D18" s="13">
        <v>12749</v>
      </c>
    </row>
    <row r="19" spans="1:7" s="9" customFormat="1" ht="20.25" customHeight="1" x14ac:dyDescent="0.35">
      <c r="A19" s="18" t="s">
        <v>18</v>
      </c>
      <c r="B19" s="13">
        <v>8449</v>
      </c>
      <c r="C19" s="13">
        <v>3194</v>
      </c>
      <c r="D19" s="13">
        <v>5255</v>
      </c>
    </row>
    <row r="20" spans="1:7" s="9" customFormat="1" ht="20.25" customHeight="1" x14ac:dyDescent="0.35">
      <c r="A20" s="18" t="s">
        <v>19</v>
      </c>
      <c r="B20" s="13">
        <v>4231</v>
      </c>
      <c r="C20" s="13">
        <v>1165</v>
      </c>
      <c r="D20" s="13">
        <v>3066</v>
      </c>
    </row>
    <row r="21" spans="1:7" s="9" customFormat="1" ht="20.25" customHeight="1" x14ac:dyDescent="0.35">
      <c r="A21" s="15" t="s">
        <v>20</v>
      </c>
      <c r="B21" s="13">
        <v>2773</v>
      </c>
      <c r="C21" s="13">
        <v>1717</v>
      </c>
      <c r="D21" s="13">
        <v>1056</v>
      </c>
    </row>
    <row r="22" spans="1:7" s="9" customFormat="1" ht="20.25" customHeight="1" x14ac:dyDescent="0.35">
      <c r="A22" s="15" t="s">
        <v>21</v>
      </c>
      <c r="B22" s="13">
        <v>2057</v>
      </c>
      <c r="C22" s="13">
        <v>1239</v>
      </c>
      <c r="D22" s="13">
        <v>818</v>
      </c>
    </row>
    <row r="23" spans="1:7" s="9" customFormat="1" ht="20.25" customHeight="1" x14ac:dyDescent="0.35">
      <c r="A23" s="20"/>
      <c r="B23" s="36" t="s">
        <v>22</v>
      </c>
      <c r="C23" s="36"/>
      <c r="D23" s="36"/>
    </row>
    <row r="24" spans="1:7" s="9" customFormat="1" ht="20.25" customHeight="1" x14ac:dyDescent="0.35">
      <c r="A24" s="21" t="s">
        <v>6</v>
      </c>
      <c r="B24" s="22">
        <f>B7/$B$7*100</f>
        <v>100</v>
      </c>
      <c r="C24" s="22">
        <f>C7/$C$7*100</f>
        <v>100</v>
      </c>
      <c r="D24" s="22">
        <f>D7/$D$7*100</f>
        <v>100</v>
      </c>
    </row>
    <row r="25" spans="1:7" s="9" customFormat="1" ht="6.75" customHeight="1" x14ac:dyDescent="0.35">
      <c r="A25" s="21"/>
      <c r="B25" s="22">
        <f t="shared" ref="B25:B39" si="2">B8/$B$7*100</f>
        <v>0</v>
      </c>
      <c r="C25" s="22">
        <f t="shared" ref="C25:C39" si="3">C8/$C$7*100</f>
        <v>0</v>
      </c>
      <c r="D25" s="22"/>
    </row>
    <row r="26" spans="1:7" s="9" customFormat="1" ht="20.25" customHeight="1" x14ac:dyDescent="0.35">
      <c r="A26" s="23" t="s">
        <v>7</v>
      </c>
      <c r="B26" s="24">
        <f t="shared" si="2"/>
        <v>5.686426390850686</v>
      </c>
      <c r="C26" s="24">
        <f t="shared" si="3"/>
        <v>4.7037083700810545</v>
      </c>
      <c r="D26" s="24">
        <f t="shared" ref="D26:D39" si="4">D9/$D$7*100</f>
        <v>6.6015506604483809</v>
      </c>
      <c r="E26" s="25"/>
      <c r="F26" s="25"/>
      <c r="G26" s="25"/>
    </row>
    <row r="27" spans="1:7" s="9" customFormat="1" ht="20.25" customHeight="1" x14ac:dyDescent="0.35">
      <c r="A27" s="20" t="s">
        <v>8</v>
      </c>
      <c r="B27" s="24">
        <f t="shared" si="2"/>
        <v>15.465034451684106</v>
      </c>
      <c r="C27" s="24">
        <f t="shared" si="3"/>
        <v>13.134685649489732</v>
      </c>
      <c r="D27" s="24">
        <v>17.7</v>
      </c>
      <c r="E27" s="25"/>
      <c r="F27" s="25"/>
      <c r="G27" s="25"/>
    </row>
    <row r="28" spans="1:7" s="9" customFormat="1" ht="20.25" customHeight="1" x14ac:dyDescent="0.35">
      <c r="A28" s="26" t="s">
        <v>9</v>
      </c>
      <c r="B28" s="24">
        <f t="shared" si="2"/>
        <v>21.300810538519567</v>
      </c>
      <c r="C28" s="24">
        <f t="shared" si="3"/>
        <v>24.523329553567681</v>
      </c>
      <c r="D28" s="24">
        <f t="shared" si="4"/>
        <v>18.299944270084765</v>
      </c>
      <c r="E28" s="25"/>
      <c r="F28" s="25"/>
      <c r="G28" s="25"/>
    </row>
    <row r="29" spans="1:7" s="9" customFormat="1" ht="20.25" customHeight="1" x14ac:dyDescent="0.35">
      <c r="A29" s="26" t="s">
        <v>10</v>
      </c>
      <c r="B29" s="24">
        <f t="shared" si="2"/>
        <v>20.424456898690281</v>
      </c>
      <c r="C29" s="24">
        <v>23.3</v>
      </c>
      <c r="D29" s="24">
        <f t="shared" si="4"/>
        <v>17.793486443942548</v>
      </c>
      <c r="E29" s="25"/>
      <c r="F29" s="25"/>
      <c r="G29" s="25"/>
    </row>
    <row r="30" spans="1:7" s="9" customFormat="1" ht="20.25" customHeight="1" x14ac:dyDescent="0.35">
      <c r="A30" s="20" t="s">
        <v>11</v>
      </c>
      <c r="B30" s="24">
        <f t="shared" si="2"/>
        <v>17.576181001706132</v>
      </c>
      <c r="C30" s="24">
        <f t="shared" si="3"/>
        <v>17.940237705262273</v>
      </c>
      <c r="D30" s="24">
        <f t="shared" si="4"/>
        <v>17.237165009434978</v>
      </c>
      <c r="E30" s="25"/>
      <c r="F30" s="25"/>
      <c r="G30" s="25"/>
    </row>
    <row r="31" spans="1:7" s="9" customFormat="1" ht="20.25" customHeight="1" x14ac:dyDescent="0.35">
      <c r="A31" s="26" t="s">
        <v>12</v>
      </c>
      <c r="B31" s="24">
        <f t="shared" si="2"/>
        <v>11.40677288214537</v>
      </c>
      <c r="C31" s="24">
        <f t="shared" si="3"/>
        <v>12.239091176347067</v>
      </c>
      <c r="D31" s="24">
        <f t="shared" si="4"/>
        <v>10.631703477742253</v>
      </c>
      <c r="E31" s="27"/>
      <c r="F31" s="27"/>
      <c r="G31" s="27"/>
    </row>
    <row r="32" spans="1:7" s="9" customFormat="1" ht="20.25" customHeight="1" x14ac:dyDescent="0.35">
      <c r="A32" s="26" t="s">
        <v>13</v>
      </c>
      <c r="B32" s="24">
        <f t="shared" si="2"/>
        <v>6.1587764462872681</v>
      </c>
      <c r="C32" s="24">
        <f t="shared" si="3"/>
        <v>5.7011465289152072</v>
      </c>
      <c r="D32" s="24">
        <f t="shared" si="4"/>
        <v>6.5849294576599302</v>
      </c>
      <c r="E32" s="27"/>
      <c r="F32" s="27"/>
      <c r="G32" s="27"/>
    </row>
    <row r="33" spans="1:7" s="9" customFormat="1" ht="20.25" customHeight="1" x14ac:dyDescent="0.35">
      <c r="A33" s="28" t="s">
        <v>14</v>
      </c>
      <c r="B33" s="34" t="s">
        <v>23</v>
      </c>
      <c r="C33" s="24" t="s">
        <v>15</v>
      </c>
      <c r="D33" s="34" t="s">
        <v>23</v>
      </c>
      <c r="E33" s="27"/>
      <c r="F33" s="27"/>
      <c r="G33" s="27"/>
    </row>
    <row r="34" spans="1:7" s="9" customFormat="1" ht="20.25" customHeight="1" x14ac:dyDescent="0.35">
      <c r="A34" s="20" t="s">
        <v>16</v>
      </c>
      <c r="B34" s="24">
        <f t="shared" si="2"/>
        <v>17.101805865646025</v>
      </c>
      <c r="C34" s="24">
        <v>13.4</v>
      </c>
      <c r="D34" s="24">
        <f t="shared" si="4"/>
        <v>20.600514279568628</v>
      </c>
      <c r="E34" s="25"/>
      <c r="F34" s="25"/>
      <c r="G34" s="25"/>
    </row>
    <row r="35" spans="1:7" s="9" customFormat="1" ht="20.25" customHeight="1" x14ac:dyDescent="0.35">
      <c r="A35" s="28" t="s">
        <v>17</v>
      </c>
      <c r="B35" s="24">
        <f t="shared" si="2"/>
        <v>10.682300289080258</v>
      </c>
      <c r="C35" s="24">
        <f t="shared" si="3"/>
        <v>8.7680063836042166</v>
      </c>
      <c r="D35" s="24">
        <f t="shared" si="4"/>
        <v>12.464924373527312</v>
      </c>
      <c r="E35" s="27"/>
      <c r="F35" s="27"/>
      <c r="G35" s="27"/>
    </row>
    <row r="36" spans="1:7" s="9" customFormat="1" ht="20.25" customHeight="1" x14ac:dyDescent="0.35">
      <c r="A36" s="28" t="s">
        <v>18</v>
      </c>
      <c r="B36" s="24">
        <f t="shared" si="2"/>
        <v>4.2774765470350289</v>
      </c>
      <c r="C36" s="24">
        <f t="shared" si="3"/>
        <v>3.3534920834908237</v>
      </c>
      <c r="D36" s="24">
        <f t="shared" si="4"/>
        <v>5.1379070972535903</v>
      </c>
      <c r="E36" s="27"/>
      <c r="F36" s="27"/>
      <c r="G36" s="27"/>
    </row>
    <row r="37" spans="1:7" s="9" customFormat="1" ht="20.25" customHeight="1" x14ac:dyDescent="0.35">
      <c r="A37" s="28" t="s">
        <v>19</v>
      </c>
      <c r="B37" s="24">
        <f t="shared" si="2"/>
        <v>2.1420290295307383</v>
      </c>
      <c r="C37" s="24">
        <f t="shared" si="3"/>
        <v>1.2231741632018815</v>
      </c>
      <c r="D37" s="24">
        <f t="shared" si="4"/>
        <v>2.9976828087877276</v>
      </c>
      <c r="E37" s="27"/>
      <c r="F37" s="27"/>
      <c r="G37" s="27"/>
    </row>
    <row r="38" spans="1:7" s="9" customFormat="1" ht="20.25" customHeight="1" x14ac:dyDescent="0.35">
      <c r="A38" s="26" t="s">
        <v>20</v>
      </c>
      <c r="B38" s="24">
        <f t="shared" si="2"/>
        <v>1.4038871422568511</v>
      </c>
      <c r="C38" s="24">
        <f t="shared" si="3"/>
        <v>1.8027382302297259</v>
      </c>
      <c r="D38" s="24">
        <f t="shared" si="4"/>
        <v>1.0324700085061451</v>
      </c>
      <c r="E38" s="25"/>
      <c r="F38" s="25"/>
      <c r="G38" s="25"/>
    </row>
    <row r="39" spans="1:7" s="9" customFormat="1" ht="20.25" customHeight="1" x14ac:dyDescent="0.35">
      <c r="A39" s="29" t="s">
        <v>21</v>
      </c>
      <c r="B39" s="30">
        <f t="shared" si="2"/>
        <v>1.041397710646355</v>
      </c>
      <c r="C39" s="30">
        <f t="shared" si="3"/>
        <v>1.3008693461005418</v>
      </c>
      <c r="D39" s="30">
        <f t="shared" si="4"/>
        <v>0.79977316946782806</v>
      </c>
      <c r="E39" s="25"/>
      <c r="F39" s="25"/>
      <c r="G39" s="25"/>
    </row>
    <row r="40" spans="1:7" ht="9.75" customHeight="1" x14ac:dyDescent="0.3">
      <c r="C40" s="32"/>
      <c r="D40" s="32"/>
    </row>
    <row r="41" spans="1:7" ht="20.25" customHeight="1" x14ac:dyDescent="0.4">
      <c r="A41" s="9" t="s">
        <v>24</v>
      </c>
      <c r="B41" s="33"/>
      <c r="C41" s="33"/>
      <c r="D41" s="33"/>
    </row>
    <row r="42" spans="1:7" ht="20.25" customHeight="1" x14ac:dyDescent="0.4">
      <c r="A42" s="33"/>
    </row>
  </sheetData>
  <mergeCells count="2">
    <mergeCell ref="B6:D6"/>
    <mergeCell ref="B23:D23"/>
  </mergeCells>
  <pageMargins left="0.98" right="0.52500000000000002" top="0.75" bottom="0.48" header="0.5" footer="0.3"/>
  <pageSetup paperSize="9" orientation="portrait" horizontalDpi="4294967293" r:id="rId1"/>
  <headerFooter>
    <oddHeader>&amp;R25</oddHeader>
  </headerFooter>
  <ignoredErrors>
    <ignoredError sqref="B17:D17" formulaRange="1"/>
    <ignoredError sqref="C28:D28 D29 B31:D32 B29 B35:D39 B34 D34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2021-12-02T02:26:00Z</dcterms:created>
  <dcterms:modified xsi:type="dcterms:W3CDTF">2022-08-16T06:52:06Z</dcterms:modified>
</cp:coreProperties>
</file>