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C69874F-2E56-4BB1-BFAB-915DCE2BCF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5q2-65q1(unweight)" sheetId="1" r:id="rId1"/>
  </sheets>
  <definedNames>
    <definedName name="_xlnm._FilterDatabase" localSheetId="0" hidden="1">'65q2-65q1(unweight)'!$AE$6:$AJ$84</definedName>
    <definedName name="_xlnm.Print_Area" localSheetId="0">'65q2-65q1(unweight)'!$A$1:$Z$86</definedName>
    <definedName name="_xlnm.Print_Titles" localSheetId="0">'65q2-65q1(unweight)'!$3:$6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AG79" i="1" s="1"/>
  <c r="N80" i="1"/>
  <c r="N81" i="1"/>
  <c r="N82" i="1"/>
  <c r="N83" i="1"/>
  <c r="N84" i="1"/>
  <c r="N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AF52" i="1" s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7" i="1"/>
  <c r="AF7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AE22" i="1" s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AE46" i="1" s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AE70" i="1" s="1"/>
  <c r="F71" i="1"/>
  <c r="F72" i="1"/>
  <c r="F73" i="1"/>
  <c r="F74" i="1"/>
  <c r="F75" i="1"/>
  <c r="F76" i="1"/>
  <c r="F77" i="1"/>
  <c r="F78" i="1"/>
  <c r="F79" i="1"/>
  <c r="F80" i="1"/>
  <c r="F81" i="1"/>
  <c r="F82" i="1"/>
  <c r="AE82" i="1" s="1"/>
  <c r="F83" i="1"/>
  <c r="F84" i="1"/>
  <c r="F7" i="1"/>
  <c r="AB8" i="1"/>
  <c r="AB9" i="1"/>
  <c r="AB10" i="1"/>
  <c r="AB11" i="1"/>
  <c r="AB12" i="1"/>
  <c r="AB13" i="1"/>
  <c r="AB14" i="1"/>
  <c r="AJ14" i="1" s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J26" i="1" s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J38" i="1" s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J50" i="1" s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J62" i="1" s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J74" i="1" s="1"/>
  <c r="AB75" i="1"/>
  <c r="AB76" i="1"/>
  <c r="AB77" i="1"/>
  <c r="AB78" i="1"/>
  <c r="AB79" i="1"/>
  <c r="AB80" i="1"/>
  <c r="AB81" i="1"/>
  <c r="AB82" i="1"/>
  <c r="AB83" i="1"/>
  <c r="AB84" i="1"/>
  <c r="AB7" i="1"/>
  <c r="AJ7" i="1" s="1"/>
  <c r="X8" i="1"/>
  <c r="AI8" i="1" s="1"/>
  <c r="X9" i="1"/>
  <c r="X10" i="1"/>
  <c r="X11" i="1"/>
  <c r="X12" i="1"/>
  <c r="X13" i="1"/>
  <c r="X14" i="1"/>
  <c r="X15" i="1"/>
  <c r="X16" i="1"/>
  <c r="X17" i="1"/>
  <c r="X18" i="1"/>
  <c r="X19" i="1"/>
  <c r="X20" i="1"/>
  <c r="AI20" i="1" s="1"/>
  <c r="X21" i="1"/>
  <c r="X22" i="1"/>
  <c r="X23" i="1"/>
  <c r="X24" i="1"/>
  <c r="X25" i="1"/>
  <c r="X26" i="1"/>
  <c r="X27" i="1"/>
  <c r="X28" i="1"/>
  <c r="X29" i="1"/>
  <c r="X30" i="1"/>
  <c r="X31" i="1"/>
  <c r="X32" i="1"/>
  <c r="AI32" i="1" s="1"/>
  <c r="X33" i="1"/>
  <c r="X34" i="1"/>
  <c r="X35" i="1"/>
  <c r="X36" i="1"/>
  <c r="X37" i="1"/>
  <c r="X38" i="1"/>
  <c r="X39" i="1"/>
  <c r="X40" i="1"/>
  <c r="X41" i="1"/>
  <c r="X42" i="1"/>
  <c r="X43" i="1"/>
  <c r="X44" i="1"/>
  <c r="AI44" i="1" s="1"/>
  <c r="X45" i="1"/>
  <c r="X46" i="1"/>
  <c r="X47" i="1"/>
  <c r="X48" i="1"/>
  <c r="X49" i="1"/>
  <c r="X50" i="1"/>
  <c r="X51" i="1"/>
  <c r="X52" i="1"/>
  <c r="X53" i="1"/>
  <c r="X54" i="1"/>
  <c r="X55" i="1"/>
  <c r="X56" i="1"/>
  <c r="AI56" i="1" s="1"/>
  <c r="X57" i="1"/>
  <c r="X58" i="1"/>
  <c r="X59" i="1"/>
  <c r="X60" i="1"/>
  <c r="X61" i="1"/>
  <c r="X62" i="1"/>
  <c r="X63" i="1"/>
  <c r="X64" i="1"/>
  <c r="X65" i="1"/>
  <c r="X66" i="1"/>
  <c r="X67" i="1"/>
  <c r="X68" i="1"/>
  <c r="AI68" i="1" s="1"/>
  <c r="X69" i="1"/>
  <c r="X70" i="1"/>
  <c r="X71" i="1"/>
  <c r="X72" i="1"/>
  <c r="X73" i="1"/>
  <c r="X74" i="1"/>
  <c r="X75" i="1"/>
  <c r="X76" i="1"/>
  <c r="X77" i="1"/>
  <c r="X78" i="1"/>
  <c r="X79" i="1"/>
  <c r="X80" i="1"/>
  <c r="AI80" i="1" s="1"/>
  <c r="X81" i="1"/>
  <c r="X82" i="1"/>
  <c r="X83" i="1"/>
  <c r="X84" i="1"/>
  <c r="X7" i="1"/>
  <c r="T8" i="1"/>
  <c r="T9" i="1"/>
  <c r="T10" i="1"/>
  <c r="T11" i="1"/>
  <c r="T12" i="1"/>
  <c r="T13" i="1"/>
  <c r="AH13" i="1" s="1"/>
  <c r="T14" i="1"/>
  <c r="AH14" i="1" s="1"/>
  <c r="T15" i="1"/>
  <c r="T16" i="1"/>
  <c r="T17" i="1"/>
  <c r="T18" i="1"/>
  <c r="T19" i="1"/>
  <c r="T20" i="1"/>
  <c r="T21" i="1"/>
  <c r="T22" i="1"/>
  <c r="T23" i="1"/>
  <c r="T24" i="1"/>
  <c r="T25" i="1"/>
  <c r="T26" i="1"/>
  <c r="AH26" i="1" s="1"/>
  <c r="T27" i="1"/>
  <c r="T28" i="1"/>
  <c r="T29" i="1"/>
  <c r="T30" i="1"/>
  <c r="T31" i="1"/>
  <c r="T32" i="1"/>
  <c r="T33" i="1"/>
  <c r="T34" i="1"/>
  <c r="T35" i="1"/>
  <c r="T36" i="1"/>
  <c r="T37" i="1"/>
  <c r="AH37" i="1" s="1"/>
  <c r="T38" i="1"/>
  <c r="AH38" i="1" s="1"/>
  <c r="T39" i="1"/>
  <c r="T40" i="1"/>
  <c r="T41" i="1"/>
  <c r="T42" i="1"/>
  <c r="T43" i="1"/>
  <c r="T44" i="1"/>
  <c r="T45" i="1"/>
  <c r="T46" i="1"/>
  <c r="T47" i="1"/>
  <c r="T48" i="1"/>
  <c r="T49" i="1"/>
  <c r="T50" i="1"/>
  <c r="AH50" i="1" s="1"/>
  <c r="T51" i="1"/>
  <c r="T52" i="1"/>
  <c r="T53" i="1"/>
  <c r="T54" i="1"/>
  <c r="T55" i="1"/>
  <c r="T56" i="1"/>
  <c r="T57" i="1"/>
  <c r="T58" i="1"/>
  <c r="T59" i="1"/>
  <c r="T60" i="1"/>
  <c r="T61" i="1"/>
  <c r="AH61" i="1" s="1"/>
  <c r="T62" i="1"/>
  <c r="AH62" i="1" s="1"/>
  <c r="T63" i="1"/>
  <c r="T64" i="1"/>
  <c r="T65" i="1"/>
  <c r="T66" i="1"/>
  <c r="T67" i="1"/>
  <c r="T68" i="1"/>
  <c r="T69" i="1"/>
  <c r="T70" i="1"/>
  <c r="T71" i="1"/>
  <c r="T72" i="1"/>
  <c r="T73" i="1"/>
  <c r="AH73" i="1" s="1"/>
  <c r="T74" i="1"/>
  <c r="AH74" i="1" s="1"/>
  <c r="T75" i="1"/>
  <c r="T76" i="1"/>
  <c r="T77" i="1"/>
  <c r="T78" i="1"/>
  <c r="T79" i="1"/>
  <c r="T80" i="1"/>
  <c r="T81" i="1"/>
  <c r="T82" i="1"/>
  <c r="T83" i="1"/>
  <c r="T84" i="1"/>
  <c r="T7" i="1"/>
  <c r="AH7" i="1" s="1"/>
  <c r="AG67" i="1" l="1"/>
  <c r="AG43" i="1"/>
  <c r="AG19" i="1"/>
  <c r="AJ61" i="1"/>
  <c r="AJ13" i="1"/>
  <c r="AG55" i="1"/>
  <c r="AG31" i="1"/>
  <c r="AH49" i="1"/>
  <c r="AH25" i="1"/>
  <c r="AE58" i="1"/>
  <c r="AE34" i="1"/>
  <c r="AE10" i="1"/>
  <c r="AF64" i="1"/>
  <c r="AF40" i="1"/>
  <c r="AH75" i="1"/>
  <c r="AH63" i="1"/>
  <c r="AH51" i="1"/>
  <c r="AH39" i="1"/>
  <c r="AH27" i="1"/>
  <c r="AH15" i="1"/>
  <c r="AI81" i="1"/>
  <c r="AI69" i="1"/>
  <c r="AI57" i="1"/>
  <c r="AI45" i="1"/>
  <c r="AI33" i="1"/>
  <c r="AI21" i="1"/>
  <c r="AI9" i="1"/>
  <c r="AJ75" i="1"/>
  <c r="AJ63" i="1"/>
  <c r="AJ51" i="1"/>
  <c r="AJ39" i="1"/>
  <c r="AJ27" i="1"/>
  <c r="AJ15" i="1"/>
  <c r="AG80" i="1"/>
  <c r="AG68" i="1"/>
  <c r="AG56" i="1"/>
  <c r="AG44" i="1"/>
  <c r="AG32" i="1"/>
  <c r="AG20" i="1"/>
  <c r="AF28" i="1"/>
  <c r="AF76" i="1"/>
  <c r="AF29" i="1"/>
  <c r="AE71" i="1"/>
  <c r="AF53" i="1"/>
  <c r="AE11" i="1"/>
  <c r="AF17" i="1"/>
  <c r="AE35" i="1"/>
  <c r="AF16" i="1"/>
  <c r="AE83" i="1"/>
  <c r="AE47" i="1"/>
  <c r="AE23" i="1"/>
  <c r="AF77" i="1"/>
  <c r="AF41" i="1"/>
  <c r="AF75" i="1"/>
  <c r="AF63" i="1"/>
  <c r="AF51" i="1"/>
  <c r="AF39" i="1"/>
  <c r="AF27" i="1"/>
  <c r="AF15" i="1"/>
  <c r="AG81" i="1"/>
  <c r="AG69" i="1"/>
  <c r="AG45" i="1"/>
  <c r="AG21" i="1"/>
  <c r="AG9" i="1"/>
  <c r="AE59" i="1"/>
  <c r="AF65" i="1"/>
  <c r="AG8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76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<sst xmlns="http://schemas.openxmlformats.org/spreadsheetml/2006/main" count="151" uniqueCount="96">
  <si>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</si>
  <si>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</si>
  <si>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</si>
  <si>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</si>
  <si>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</si>
  <si>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</si>
  <si>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</si>
  <si>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</si>
  <si>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</si>
  <si>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คอมพิวเตอร์</t>
  </si>
  <si>
    <t>จังหวัด</t>
  </si>
  <si>
    <t>เชื่อมต่ออินเทอร์เน็ต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</si>
  <si>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</si>
  <si>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</si>
  <si>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</si>
  <si>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</si>
  <si>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</si>
  <si>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</si>
  <si>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</si>
  <si>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</si>
  <si>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</si>
  <si>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</si>
  <si>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</si>
  <si>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</si>
  <si>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</si>
  <si>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</si>
  <si>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</si>
  <si>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</si>
  <si>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</si>
  <si>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</si>
  <si>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</si>
  <si>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</si>
  <si>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</si>
  <si>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</si>
  <si>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</si>
  <si>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</si>
  <si>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</si>
  <si>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</si>
  <si>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</si>
  <si>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</si>
  <si>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</si>
  <si>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</si>
  <si>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</si>
  <si>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</si>
  <si>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</si>
  <si>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</si>
  <si>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</si>
  <si>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</si>
  <si>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</si>
  <si>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</si>
  <si>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</si>
  <si>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</si>
  <si>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</si>
  <si>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</si>
  <si>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</si>
  <si>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</si>
  <si>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</si>
  <si>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</si>
  <si>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</si>
  <si>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</si>
  <si>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</si>
  <si>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</si>
  <si>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</si>
  <si>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</si>
  <si>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</si>
  <si>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</si>
  <si>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</si>
  <si>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</si>
  <si>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</si>
  <si>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</si>
  <si>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</si>
  <si>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</si>
  <si>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</si>
  <si>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</si>
  <si>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</si>
  <si>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</si>
  <si>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</si>
  <si>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</si>
  <si>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</si>
  <si>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</si>
  <si>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</si>
  <si>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</si>
  <si>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</si>
  <si>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</si>
  <si>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</si>
  <si>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</si>
  <si>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</si>
  <si>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</si>
  <si>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</si>
  <si>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</si>
  <si>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</si>
  <si>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</si>
  <si>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2565q1</t>
  </si>
  <si>
    <t>2565q2</t>
  </si>
  <si>
    <t>65q2-65q1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</si>
  <si>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 (ไตรมาส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</si>
</sst>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scheme val="minor"/>
    </font>
    <font>
      <sz val="16"/>
      <color rgb="FF000000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10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right" vertical="top"/>
    </xf>
    <xf numFmtId="164" fontId="3" fillId="0" borderId="9" xfId="1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64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64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Fill="1" applyBorder="1" applyAlignment="1">
      <alignment horizontal="left" vertical="center"/>
    </xf>
    <xf numFmtId="3" fontId="10" fillId="0" borderId="8" xfId="4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center"/>
    </xf>
    <xf numFmtId="3" fontId="10" fillId="0" borderId="6" xfId="4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12" fillId="0" borderId="9" xfId="3" applyNumberFormat="1" applyFont="1" applyBorder="1" applyAlignment="1">
      <alignment horizontal="right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top"/>
    </xf>
    <xf numFmtId="165" fontId="2" fillId="0" borderId="6" xfId="1" applyNumberFormat="1" applyFont="1" applyFill="1" applyBorder="1" applyAlignment="1">
      <alignment horizontal="center" vertical="top"/>
    </xf>
    <xf numFmtId="3" fontId="2" fillId="0" borderId="6" xfId="4" applyNumberFormat="1" applyFont="1" applyFill="1" applyBorder="1" applyAlignment="1">
      <alignment horizontal="right" vertical="top"/>
    </xf>
    <xf numFmtId="0" fontId="3" fillId="0" borderId="6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0" xfId="0" applyNumberFormat="1" applyFont="1" applyFill="1" applyBorder="1"/>
    <xf numFmtId="164" fontId="2" fillId="0" borderId="6" xfId="0" applyNumberFormat="1" applyFont="1" applyFill="1" applyBorder="1"/>
    <xf numFmtId="164" fontId="2" fillId="0" borderId="6" xfId="0" applyNumberFormat="1" applyFont="1" applyFill="1" applyBorder="1" applyAlignment="1">
      <alignment vertical="top"/>
    </xf>
    <xf numFmtId="0" fontId="3" fillId="0" borderId="6" xfId="0" applyFont="1" applyBorder="1" applyAlignment="1">
      <alignment horizontal="center"/>
    </xf>
    <xf numFmtId="0" fontId="2" fillId="0" borderId="11" xfId="0" applyFont="1" applyBorder="1"/>
    <xf numFmtId="0" fontId="2" fillId="0" borderId="0" xfId="0" applyFont="1" applyFill="1" applyBorder="1"/>
    <xf numFmtId="3" fontId="2" fillId="5" borderId="6" xfId="0" applyNumberFormat="1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left" vertical="center"/>
    </xf>
    <xf numFmtId="3" fontId="8" fillId="5" borderId="6" xfId="0" applyNumberFormat="1" applyFont="1" applyFill="1" applyBorder="1" applyAlignment="1">
      <alignment horizontal="right" vertical="top"/>
    </xf>
    <xf numFmtId="164" fontId="2" fillId="5" borderId="6" xfId="1" applyNumberFormat="1" applyFont="1" applyFill="1" applyBorder="1" applyAlignment="1">
      <alignment horizontal="center" vertical="center"/>
    </xf>
    <xf numFmtId="165" fontId="2" fillId="5" borderId="6" xfId="1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 wrapText="1"/>
    </xf>
    <xf numFmtId="0" fontId="2" fillId="6" borderId="6" xfId="2" applyFont="1" applyFill="1" applyBorder="1" applyAlignment="1">
      <alignment horizontal="left" vertical="center"/>
    </xf>
    <xf numFmtId="3" fontId="8" fillId="6" borderId="6" xfId="0" applyNumberFormat="1" applyFont="1" applyFill="1" applyBorder="1" applyAlignment="1">
      <alignment horizontal="right" vertical="top"/>
    </xf>
    <xf numFmtId="164" fontId="2" fillId="6" borderId="6" xfId="1" applyNumberFormat="1" applyFont="1" applyFill="1" applyBorder="1" applyAlignment="1">
      <alignment horizontal="center" vertical="center"/>
    </xf>
    <xf numFmtId="165" fontId="2" fillId="6" borderId="6" xfId="1" applyNumberFormat="1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 xr:uid="{00000000-0005-0000-0000-000002000000}"/>
    <cellStyle name="style1646019164987" xfId="4" xr:uid="{00000000-0005-0000-0000-000003000000}"/>
    <cellStyle name="style1646019165129" xfId="3" xr:uid="{00000000-0005-0000-0000-000004000000}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33"/>
  <sheetViews>
    <sheetView tabSelected="1" zoomScale="70" zoomScaleNormal="70" zoomScaleSheetLayoutView="20" workbookViewId="0">
      <selection activeCell="AP77" sqref="AP77"/>
    </sheetView>
  </sheetViews>
  <sheetFormatPr defaultColWidth="8.5703125" defaultRowHeight="21" x14ac:dyDescent="0.35"/>
  <cols>
    <col min="1" max="1" width="7.42578125" style="37" bestFit="1" customWidth="1"/>
    <col min="2" max="2" width="17.140625" style="1" bestFit="1" customWidth="1"/>
    <col min="3" max="3" width="27.42578125" style="40" customWidth="1"/>
    <col min="4" max="4" width="26.7109375" style="40" hidden="1" customWidth="1"/>
    <col min="5" max="5" width="9.28515625" style="40" bestFit="1" customWidth="1"/>
    <col min="6" max="6" width="22" style="39" customWidth="1"/>
    <col min="7" max="7" width="10.5703125" style="39" hidden="1" customWidth="1"/>
    <col min="8" max="8" width="25" style="39" hidden="1" customWidth="1"/>
    <col min="9" max="9" width="15.42578125" style="40" customWidth="1"/>
    <col min="10" max="12" width="15.42578125" style="39" customWidth="1"/>
    <col min="13" max="13" width="15.42578125" style="40" customWidth="1"/>
    <col min="14" max="14" width="15.42578125" style="39" customWidth="1"/>
    <col min="15" max="15" width="10.5703125" style="39" hidden="1" customWidth="1"/>
    <col min="16" max="16" width="7.85546875" style="39" hidden="1" customWidth="1"/>
    <col min="17" max="17" width="13.42578125" style="40" hidden="1" customWidth="1"/>
    <col min="18" max="18" width="13.85546875" style="40" hidden="1" customWidth="1"/>
    <col min="19" max="20" width="7.85546875" style="39" hidden="1" customWidth="1"/>
    <col min="21" max="21" width="9.28515625" style="39" hidden="1" customWidth="1"/>
    <col min="22" max="22" width="7.85546875" style="39" hidden="1" customWidth="1"/>
    <col min="23" max="23" width="7.85546875" style="2" hidden="1" customWidth="1"/>
    <col min="24" max="24" width="7.85546875" style="1" hidden="1" customWidth="1"/>
    <col min="25" max="25" width="9.28515625" style="1" hidden="1" customWidth="1"/>
    <col min="26" max="26" width="7.85546875" style="1" hidden="1" customWidth="1"/>
    <col min="27" max="27" width="7.85546875" style="2" hidden="1" customWidth="1"/>
    <col min="28" max="28" width="7.85546875" style="1" hidden="1" customWidth="1"/>
    <col min="29" max="29" width="11.140625" style="1" hidden="1" customWidth="1"/>
    <col min="30" max="30" width="7.85546875" style="1" hidden="1" customWidth="1"/>
    <col min="31" max="31" width="17.140625" style="1" hidden="1" customWidth="1"/>
    <col min="32" max="32" width="19.5703125" style="1" hidden="1" customWidth="1"/>
    <col min="33" max="35" width="18.7109375" style="1" hidden="1" customWidth="1"/>
    <col min="36" max="36" width="12" style="1" hidden="1" customWidth="1"/>
    <col min="37" max="37" width="30.42578125" style="1" customWidth="1"/>
    <col min="38" max="16384" width="8.5703125" style="1"/>
  </cols>
  <sheetData>
    <row r="1" spans="1:41" ht="37.5" customHeight="1" x14ac:dyDescent="0.35">
      <c r="A1" s="83" t="s">
        <v>95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41" x14ac:dyDescent="0.35">
      <c r="A2" s="62"/>
      <c r="B2" s="63"/>
      <c r="C2" s="64"/>
      <c r="D2" s="64"/>
      <c r="E2" s="64"/>
      <c r="F2" s="65"/>
      <c r="G2" s="65"/>
      <c r="H2" s="65"/>
    </row>
    <row r="3" spans="1:41" ht="25.5" customHeight="1" x14ac:dyDescent="0.35">
      <c r="A3" s="3"/>
      <c r="B3" s="4"/>
      <c r="C3" s="94" t="s">
        <v>0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5"/>
      <c r="Q3" s="92" t="s">
        <v>1</v>
      </c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3"/>
      <c r="AE3" s="85"/>
      <c r="AF3" s="85"/>
      <c r="AG3" s="85"/>
      <c r="AH3" s="85"/>
      <c r="AI3" s="85"/>
      <c r="AJ3" s="85"/>
      <c r="AK3" s="70"/>
    </row>
    <row r="4" spans="1:41" ht="46.5" customHeight="1" x14ac:dyDescent="0.35">
      <c r="A4" s="5" t="s">
        <v>2</v>
      </c>
      <c r="B4" s="5" t="s">
        <v>3</v>
      </c>
      <c r="C4" s="77" t="s">
        <v>4</v>
      </c>
      <c r="D4" s="78"/>
      <c r="E4" s="80" t="s">
        <v>5</v>
      </c>
      <c r="F4" s="81"/>
      <c r="G4" s="81"/>
      <c r="H4" s="82"/>
      <c r="I4" s="80" t="s">
        <v>6</v>
      </c>
      <c r="J4" s="81"/>
      <c r="K4" s="81"/>
      <c r="L4" s="82"/>
      <c r="M4" s="80" t="s">
        <v>7</v>
      </c>
      <c r="N4" s="81"/>
      <c r="O4" s="81"/>
      <c r="P4" s="82"/>
      <c r="Q4" s="96" t="s">
        <v>8</v>
      </c>
      <c r="R4" s="97"/>
      <c r="S4" s="91" t="s">
        <v>7</v>
      </c>
      <c r="T4" s="91"/>
      <c r="U4" s="91"/>
      <c r="V4" s="87"/>
      <c r="W4" s="86" t="s">
        <v>11</v>
      </c>
      <c r="X4" s="91"/>
      <c r="Y4" s="91"/>
      <c r="Z4" s="87"/>
      <c r="AA4" s="91" t="s">
        <v>9</v>
      </c>
      <c r="AB4" s="91"/>
      <c r="AC4" s="91"/>
      <c r="AD4" s="87"/>
      <c r="AE4" s="99" t="s">
        <v>0</v>
      </c>
      <c r="AF4" s="100"/>
      <c r="AG4" s="101"/>
      <c r="AH4" s="98" t="s">
        <v>1</v>
      </c>
      <c r="AI4" s="98"/>
      <c r="AJ4" s="98"/>
      <c r="AK4" s="70"/>
    </row>
    <row r="5" spans="1:41" ht="25.5" customHeight="1" x14ac:dyDescent="0.35">
      <c r="A5" s="5" t="s">
        <v>10</v>
      </c>
      <c r="B5" s="5" t="s">
        <v>10</v>
      </c>
      <c r="C5" s="7" t="s">
        <v>92</v>
      </c>
      <c r="D5" s="7" t="s">
        <v>93</v>
      </c>
      <c r="E5" s="79" t="s">
        <v>92</v>
      </c>
      <c r="F5" s="79"/>
      <c r="G5" s="79" t="s">
        <v>93</v>
      </c>
      <c r="H5" s="79"/>
      <c r="I5" s="79" t="s">
        <v>92</v>
      </c>
      <c r="J5" s="79"/>
      <c r="K5" s="79" t="s">
        <v>93</v>
      </c>
      <c r="L5" s="79"/>
      <c r="M5" s="79" t="s">
        <v>92</v>
      </c>
      <c r="N5" s="79"/>
      <c r="O5" s="79" t="s">
        <v>93</v>
      </c>
      <c r="P5" s="79"/>
      <c r="Q5" s="54" t="s">
        <v>92</v>
      </c>
      <c r="R5" s="7" t="s">
        <v>93</v>
      </c>
      <c r="S5" s="88" t="s">
        <v>92</v>
      </c>
      <c r="T5" s="88"/>
      <c r="U5" s="79" t="s">
        <v>93</v>
      </c>
      <c r="V5" s="79"/>
      <c r="W5" s="86" t="s">
        <v>92</v>
      </c>
      <c r="X5" s="87"/>
      <c r="Y5" s="89" t="s">
        <v>93</v>
      </c>
      <c r="Z5" s="90"/>
      <c r="AA5" s="88" t="s">
        <v>92</v>
      </c>
      <c r="AB5" s="88"/>
      <c r="AC5" s="79" t="s">
        <v>93</v>
      </c>
      <c r="AD5" s="79"/>
      <c r="AE5" s="61" t="s">
        <v>5</v>
      </c>
      <c r="AF5" s="61" t="s">
        <v>6</v>
      </c>
      <c r="AG5" s="61" t="s">
        <v>7</v>
      </c>
      <c r="AH5" s="61" t="s">
        <v>7</v>
      </c>
      <c r="AI5" s="61" t="s">
        <v>11</v>
      </c>
      <c r="AJ5" s="61" t="s">
        <v>9</v>
      </c>
    </row>
    <row r="6" spans="1:41" ht="25.5" customHeight="1" x14ac:dyDescent="0.35">
      <c r="A6" s="8"/>
      <c r="B6" s="8"/>
      <c r="C6" s="7" t="s">
        <v>12</v>
      </c>
      <c r="D6" s="7" t="s">
        <v>12</v>
      </c>
      <c r="E6" s="7" t="s">
        <v>12</v>
      </c>
      <c r="F6" s="9" t="s">
        <v>13</v>
      </c>
      <c r="G6" s="7" t="s">
        <v>12</v>
      </c>
      <c r="H6" s="9" t="s">
        <v>13</v>
      </c>
      <c r="I6" s="7" t="s">
        <v>12</v>
      </c>
      <c r="J6" s="9" t="s">
        <v>13</v>
      </c>
      <c r="K6" s="7" t="s">
        <v>12</v>
      </c>
      <c r="L6" s="9" t="s">
        <v>13</v>
      </c>
      <c r="M6" s="7" t="s">
        <v>12</v>
      </c>
      <c r="N6" s="9" t="s">
        <v>13</v>
      </c>
      <c r="O6" s="7" t="s">
        <v>12</v>
      </c>
      <c r="P6" s="9" t="s">
        <v>13</v>
      </c>
      <c r="Q6" s="54" t="s">
        <v>12</v>
      </c>
      <c r="R6" s="7" t="s">
        <v>12</v>
      </c>
      <c r="S6" s="54" t="s">
        <v>12</v>
      </c>
      <c r="T6" s="10" t="s">
        <v>13</v>
      </c>
      <c r="U6" s="6" t="s">
        <v>12</v>
      </c>
      <c r="V6" s="9" t="s">
        <v>13</v>
      </c>
      <c r="W6" s="54" t="s">
        <v>12</v>
      </c>
      <c r="X6" s="10" t="s">
        <v>13</v>
      </c>
      <c r="Y6" s="7" t="s">
        <v>12</v>
      </c>
      <c r="Z6" s="9" t="s">
        <v>13</v>
      </c>
      <c r="AA6" s="45" t="s">
        <v>12</v>
      </c>
      <c r="AB6" s="10" t="s">
        <v>13</v>
      </c>
      <c r="AC6" s="7" t="s">
        <v>12</v>
      </c>
      <c r="AD6" s="9" t="s">
        <v>13</v>
      </c>
      <c r="AE6" s="69" t="s">
        <v>94</v>
      </c>
      <c r="AF6" s="69" t="s">
        <v>94</v>
      </c>
      <c r="AG6" s="69" t="s">
        <v>94</v>
      </c>
      <c r="AH6" s="69" t="s">
        <v>94</v>
      </c>
      <c r="AI6" s="69" t="s">
        <v>94</v>
      </c>
      <c r="AJ6" s="69" t="s">
        <v>94</v>
      </c>
    </row>
    <row r="7" spans="1:41" s="16" customFormat="1" ht="23.25" customHeight="1" thickBot="1" x14ac:dyDescent="0.4">
      <c r="A7" s="11"/>
      <c r="B7" s="12" t="s">
        <v>14</v>
      </c>
      <c r="C7" s="13">
        <v>189367</v>
      </c>
      <c r="D7" s="13">
        <v>190791</v>
      </c>
      <c r="E7" s="13">
        <v>154737</v>
      </c>
      <c r="F7" s="14">
        <f t="shared" ref="F7:F38" si="0">E7/C7*100</f>
        <v>81.712758822814962</v>
      </c>
      <c r="G7" s="47">
        <v>152564</v>
      </c>
      <c r="H7" s="14">
        <f t="shared" ref="H7:H38" si="1">G7/D7*100</f>
        <v>79.963939598828034</v>
      </c>
      <c r="I7" s="13">
        <v>177279</v>
      </c>
      <c r="J7" s="14">
        <f t="shared" ref="J7:J38" si="2">I7/C7*100</f>
        <v>93.616628029170869</v>
      </c>
      <c r="K7" s="47">
        <v>176748</v>
      </c>
      <c r="L7" s="14">
        <f t="shared" ref="L7:L38" si="3">K7/D7*100</f>
        <v>92.639589917763416</v>
      </c>
      <c r="M7" s="13">
        <v>161244</v>
      </c>
      <c r="N7" s="14">
        <f t="shared" ref="N7:N38" si="4">M7/C7*100</f>
        <v>85.148943585735637</v>
      </c>
      <c r="O7" s="47">
        <v>161913</v>
      </c>
      <c r="P7" s="14">
        <f t="shared" ref="P7:P38" si="5">O7/D7*100</f>
        <v>84.864065915058887</v>
      </c>
      <c r="Q7" s="13">
        <v>77191</v>
      </c>
      <c r="R7" s="13">
        <v>76915</v>
      </c>
      <c r="S7" s="46">
        <v>73807</v>
      </c>
      <c r="T7" s="14">
        <f t="shared" ref="T7:T38" si="6">S7/Q7*100</f>
        <v>95.616069230868888</v>
      </c>
      <c r="U7" s="47">
        <v>73807</v>
      </c>
      <c r="V7" s="14">
        <f t="shared" ref="V7:V38" si="7">U7/R7*100</f>
        <v>95.959175713449909</v>
      </c>
      <c r="W7" s="13">
        <v>67291</v>
      </c>
      <c r="X7" s="14">
        <f t="shared" ref="X7:X38" si="8">W7/Q7*100</f>
        <v>87.174670622222791</v>
      </c>
      <c r="Y7" s="47">
        <v>66138</v>
      </c>
      <c r="Z7" s="14">
        <f t="shared" ref="Z7:Z38" si="9">Y7/R7*100</f>
        <v>85.988428785022435</v>
      </c>
      <c r="AA7" s="13">
        <v>18715</v>
      </c>
      <c r="AB7" s="14">
        <f t="shared" ref="AB7:AB38" si="10">AA7/Q7*100</f>
        <v>24.245054475262659</v>
      </c>
      <c r="AC7" s="47">
        <v>17553</v>
      </c>
      <c r="AD7" s="14">
        <f t="shared" ref="AD7:AD38" si="11">AC7/R7*100</f>
        <v>22.821296236104789</v>
      </c>
      <c r="AE7" s="15">
        <f t="shared" ref="AE7:AE38" si="12">H7-F7</f>
        <v>-1.7488192239869278</v>
      </c>
      <c r="AF7" s="15">
        <f t="shared" ref="AF7:AF38" si="13">L7-J7</f>
        <v>-0.97703811140745245</v>
      </c>
      <c r="AG7" s="15">
        <f t="shared" ref="AG7:AG38" si="14">P7-N7</f>
        <v>-0.28487767067674952</v>
      </c>
      <c r="AH7" s="15">
        <f t="shared" ref="AH7:AH38" si="15">V7-T7</f>
        <v>0.34310648258102106</v>
      </c>
      <c r="AI7" s="15">
        <f t="shared" ref="AI7:AI38" si="16">Z7-X7</f>
        <v>-1.186241837200356</v>
      </c>
      <c r="AJ7" s="15">
        <f>AD7-AB7</f>
        <v>-1.4237582391578698</v>
      </c>
    </row>
    <row r="8" spans="1:41" s="20" customFormat="1" ht="21.75" hidden="1" thickTop="1" x14ac:dyDescent="0.35">
      <c r="A8" s="17">
        <v>10</v>
      </c>
      <c r="B8" s="41" t="s">
        <v>15</v>
      </c>
      <c r="C8" s="18">
        <v>8217</v>
      </c>
      <c r="D8" s="18">
        <v>8389</v>
      </c>
      <c r="E8" s="18">
        <v>7712</v>
      </c>
      <c r="F8" s="19">
        <f t="shared" si="0"/>
        <v>93.854204697578197</v>
      </c>
      <c r="G8" s="48">
        <v>7784</v>
      </c>
      <c r="H8" s="19">
        <f t="shared" si="1"/>
        <v>92.788174991059719</v>
      </c>
      <c r="I8" s="18">
        <v>7970</v>
      </c>
      <c r="J8" s="19">
        <f t="shared" si="2"/>
        <v>96.994036753072905</v>
      </c>
      <c r="K8" s="48">
        <v>8130</v>
      </c>
      <c r="L8" s="19">
        <f t="shared" si="3"/>
        <v>96.912623673858619</v>
      </c>
      <c r="M8" s="18">
        <v>7771</v>
      </c>
      <c r="N8" s="19">
        <f t="shared" si="4"/>
        <v>94.572228307168075</v>
      </c>
      <c r="O8" s="48">
        <v>7920</v>
      </c>
      <c r="P8" s="51">
        <f t="shared" si="5"/>
        <v>94.409345571581838</v>
      </c>
      <c r="Q8" s="18">
        <v>3893</v>
      </c>
      <c r="R8" s="18">
        <v>3966</v>
      </c>
      <c r="S8" s="42">
        <v>3923</v>
      </c>
      <c r="T8" s="19">
        <f t="shared" si="6"/>
        <v>100.77061392242486</v>
      </c>
      <c r="U8" s="50">
        <v>3923</v>
      </c>
      <c r="V8" s="51">
        <f t="shared" si="7"/>
        <v>98.915784165405952</v>
      </c>
      <c r="W8" s="52">
        <v>3682</v>
      </c>
      <c r="X8" s="51">
        <f t="shared" si="8"/>
        <v>94.580015412278456</v>
      </c>
      <c r="Y8" s="50">
        <v>3794</v>
      </c>
      <c r="Z8" s="51">
        <f t="shared" si="9"/>
        <v>95.66313666162381</v>
      </c>
      <c r="AA8" s="52">
        <v>1397</v>
      </c>
      <c r="AB8" s="51">
        <f t="shared" si="10"/>
        <v>35.884921654251222</v>
      </c>
      <c r="AC8" s="50">
        <v>1461</v>
      </c>
      <c r="AD8" s="51">
        <f t="shared" si="11"/>
        <v>36.838124054462931</v>
      </c>
      <c r="AE8" s="66">
        <f t="shared" si="12"/>
        <v>-1.0660297065184778</v>
      </c>
      <c r="AF8" s="66">
        <f t="shared" si="13"/>
        <v>-8.1413079214286199E-2</v>
      </c>
      <c r="AG8" s="66">
        <f t="shared" si="14"/>
        <v>-0.162882735586237</v>
      </c>
      <c r="AH8" s="66">
        <f t="shared" si="15"/>
        <v>-1.854829757018905</v>
      </c>
      <c r="AI8" s="66">
        <f t="shared" si="16"/>
        <v>1.0831212493453535</v>
      </c>
      <c r="AJ8" s="66">
        <f t="shared" ref="AJ8:AJ71" si="17">AD8-AB8</f>
        <v>0.95320240021170832</v>
      </c>
    </row>
    <row r="9" spans="1:41" s="20" customFormat="1" hidden="1" x14ac:dyDescent="0.35">
      <c r="A9" s="17">
        <v>11</v>
      </c>
      <c r="B9" s="43" t="s">
        <v>16</v>
      </c>
      <c r="C9" s="21">
        <v>1719</v>
      </c>
      <c r="D9" s="21">
        <v>1769</v>
      </c>
      <c r="E9" s="21">
        <v>1683</v>
      </c>
      <c r="F9" s="22">
        <f t="shared" si="0"/>
        <v>97.905759162303667</v>
      </c>
      <c r="G9" s="49">
        <v>1694</v>
      </c>
      <c r="H9" s="22">
        <f t="shared" si="1"/>
        <v>95.76031656302996</v>
      </c>
      <c r="I9" s="21">
        <v>1701</v>
      </c>
      <c r="J9" s="22">
        <f t="shared" si="2"/>
        <v>98.952879581151834</v>
      </c>
      <c r="K9" s="49">
        <v>1727</v>
      </c>
      <c r="L9" s="22">
        <f t="shared" si="3"/>
        <v>97.62577727529677</v>
      </c>
      <c r="M9" s="21">
        <v>1685</v>
      </c>
      <c r="N9" s="22">
        <f t="shared" si="4"/>
        <v>98.022105875509013</v>
      </c>
      <c r="O9" s="49">
        <v>1706</v>
      </c>
      <c r="P9" s="22">
        <f t="shared" si="5"/>
        <v>96.438665912945169</v>
      </c>
      <c r="Q9" s="21">
        <v>918</v>
      </c>
      <c r="R9" s="21">
        <v>930</v>
      </c>
      <c r="S9" s="44">
        <v>924</v>
      </c>
      <c r="T9" s="22">
        <f t="shared" si="6"/>
        <v>100.65359477124183</v>
      </c>
      <c r="U9" s="49">
        <v>924</v>
      </c>
      <c r="V9" s="22">
        <f t="shared" si="7"/>
        <v>99.354838709677423</v>
      </c>
      <c r="W9" s="21">
        <v>911</v>
      </c>
      <c r="X9" s="22">
        <f t="shared" si="8"/>
        <v>99.237472766884522</v>
      </c>
      <c r="Y9" s="49">
        <v>916</v>
      </c>
      <c r="Z9" s="22">
        <f t="shared" si="9"/>
        <v>98.494623655913983</v>
      </c>
      <c r="AA9" s="21">
        <v>304</v>
      </c>
      <c r="AB9" s="22">
        <f t="shared" si="10"/>
        <v>33.115468409586057</v>
      </c>
      <c r="AC9" s="49">
        <v>339</v>
      </c>
      <c r="AD9" s="22">
        <f t="shared" si="11"/>
        <v>36.451612903225808</v>
      </c>
      <c r="AE9" s="67">
        <f t="shared" si="12"/>
        <v>-2.1454425992737072</v>
      </c>
      <c r="AF9" s="67">
        <f t="shared" si="13"/>
        <v>-1.3271023058550639</v>
      </c>
      <c r="AG9" s="67">
        <f t="shared" si="14"/>
        <v>-1.583439962563844</v>
      </c>
      <c r="AH9" s="67">
        <f t="shared" si="15"/>
        <v>-1.2987560615644043</v>
      </c>
      <c r="AI9" s="67">
        <f t="shared" si="16"/>
        <v>-0.74284911097053907</v>
      </c>
      <c r="AJ9" s="67">
        <f t="shared" si="17"/>
        <v>3.3361444936397504</v>
      </c>
    </row>
    <row r="10" spans="1:41" s="20" customFormat="1" hidden="1" x14ac:dyDescent="0.35">
      <c r="A10" s="17">
        <v>12</v>
      </c>
      <c r="B10" s="43" t="s">
        <v>17</v>
      </c>
      <c r="C10" s="21">
        <v>1935</v>
      </c>
      <c r="D10" s="21">
        <v>1989</v>
      </c>
      <c r="E10" s="21">
        <v>1803</v>
      </c>
      <c r="F10" s="22">
        <f t="shared" si="0"/>
        <v>93.178294573643399</v>
      </c>
      <c r="G10" s="49">
        <v>1792</v>
      </c>
      <c r="H10" s="22">
        <f t="shared" si="1"/>
        <v>90.095525389643043</v>
      </c>
      <c r="I10" s="21">
        <v>1893</v>
      </c>
      <c r="J10" s="22">
        <f t="shared" si="2"/>
        <v>97.829457364341081</v>
      </c>
      <c r="K10" s="49">
        <v>1929</v>
      </c>
      <c r="L10" s="22">
        <f t="shared" si="3"/>
        <v>96.983408748114627</v>
      </c>
      <c r="M10" s="21">
        <v>1854</v>
      </c>
      <c r="N10" s="22">
        <f t="shared" si="4"/>
        <v>95.813953488372093</v>
      </c>
      <c r="O10" s="49">
        <v>1884</v>
      </c>
      <c r="P10" s="22">
        <f t="shared" si="5"/>
        <v>94.720965309200594</v>
      </c>
      <c r="Q10" s="21">
        <v>846</v>
      </c>
      <c r="R10" s="21">
        <v>864</v>
      </c>
      <c r="S10" s="44">
        <v>857</v>
      </c>
      <c r="T10" s="22">
        <f t="shared" si="6"/>
        <v>101.30023640661938</v>
      </c>
      <c r="U10" s="49">
        <v>857</v>
      </c>
      <c r="V10" s="22">
        <f t="shared" si="7"/>
        <v>99.18981481481481</v>
      </c>
      <c r="W10" s="21">
        <v>821</v>
      </c>
      <c r="X10" s="22">
        <f t="shared" si="8"/>
        <v>97.04491725768321</v>
      </c>
      <c r="Y10" s="49">
        <v>823</v>
      </c>
      <c r="Z10" s="22">
        <f t="shared" si="9"/>
        <v>95.254629629629633</v>
      </c>
      <c r="AA10" s="21">
        <v>407</v>
      </c>
      <c r="AB10" s="22">
        <f t="shared" si="10"/>
        <v>48.108747044917251</v>
      </c>
      <c r="AC10" s="49">
        <v>396</v>
      </c>
      <c r="AD10" s="22">
        <f t="shared" si="11"/>
        <v>45.833333333333329</v>
      </c>
      <c r="AE10" s="67">
        <f t="shared" si="12"/>
        <v>-3.0827691840003553</v>
      </c>
      <c r="AF10" s="67">
        <f t="shared" si="13"/>
        <v>-0.84604861622645444</v>
      </c>
      <c r="AG10" s="67">
        <f t="shared" si="14"/>
        <v>-1.092988179171499</v>
      </c>
      <c r="AH10" s="67">
        <f t="shared" si="15"/>
        <v>-2.1104215918045668</v>
      </c>
      <c r="AI10" s="67">
        <f t="shared" si="16"/>
        <v>-1.7902876280535764</v>
      </c>
      <c r="AJ10" s="67">
        <f t="shared" si="17"/>
        <v>-2.2754137115839228</v>
      </c>
      <c r="AO10" s="71"/>
    </row>
    <row r="11" spans="1:41" s="20" customFormat="1" hidden="1" x14ac:dyDescent="0.35">
      <c r="A11" s="17">
        <v>13</v>
      </c>
      <c r="B11" s="43" t="s">
        <v>18</v>
      </c>
      <c r="C11" s="21">
        <v>1773</v>
      </c>
      <c r="D11" s="21">
        <v>1739</v>
      </c>
      <c r="E11" s="21">
        <v>1663</v>
      </c>
      <c r="F11" s="22">
        <f t="shared" si="0"/>
        <v>93.795826283135924</v>
      </c>
      <c r="G11" s="49">
        <v>1588</v>
      </c>
      <c r="H11" s="22">
        <f t="shared" si="1"/>
        <v>91.316848763657276</v>
      </c>
      <c r="I11" s="21">
        <v>1719</v>
      </c>
      <c r="J11" s="22">
        <f t="shared" si="2"/>
        <v>96.954314720812178</v>
      </c>
      <c r="K11" s="49">
        <v>1680</v>
      </c>
      <c r="L11" s="22">
        <f t="shared" si="3"/>
        <v>96.607245543415758</v>
      </c>
      <c r="M11" s="21">
        <v>1677</v>
      </c>
      <c r="N11" s="22">
        <f t="shared" si="4"/>
        <v>94.585448392554994</v>
      </c>
      <c r="O11" s="49">
        <v>1633</v>
      </c>
      <c r="P11" s="22">
        <f t="shared" si="5"/>
        <v>93.904542840713063</v>
      </c>
      <c r="Q11" s="21">
        <v>776</v>
      </c>
      <c r="R11" s="21">
        <v>750</v>
      </c>
      <c r="S11" s="44">
        <v>744</v>
      </c>
      <c r="T11" s="22">
        <f t="shared" si="6"/>
        <v>95.876288659793815</v>
      </c>
      <c r="U11" s="49">
        <v>744</v>
      </c>
      <c r="V11" s="22">
        <f t="shared" si="7"/>
        <v>99.2</v>
      </c>
      <c r="W11" s="21">
        <v>761</v>
      </c>
      <c r="X11" s="22">
        <f t="shared" si="8"/>
        <v>98.067010309278345</v>
      </c>
      <c r="Y11" s="49">
        <v>719</v>
      </c>
      <c r="Z11" s="22">
        <f t="shared" si="9"/>
        <v>95.86666666666666</v>
      </c>
      <c r="AA11" s="21">
        <v>361</v>
      </c>
      <c r="AB11" s="22">
        <f t="shared" si="10"/>
        <v>46.520618556701031</v>
      </c>
      <c r="AC11" s="49">
        <v>309</v>
      </c>
      <c r="AD11" s="22">
        <f t="shared" si="11"/>
        <v>41.199999999999996</v>
      </c>
      <c r="AE11" s="67">
        <f t="shared" si="12"/>
        <v>-2.4789775194786472</v>
      </c>
      <c r="AF11" s="67">
        <f t="shared" si="13"/>
        <v>-0.34706917739642051</v>
      </c>
      <c r="AG11" s="67">
        <f t="shared" si="14"/>
        <v>-0.68090555184193136</v>
      </c>
      <c r="AH11" s="67">
        <f t="shared" si="15"/>
        <v>3.323711340206188</v>
      </c>
      <c r="AI11" s="67">
        <f t="shared" si="16"/>
        <v>-2.2003436426116849</v>
      </c>
      <c r="AJ11" s="67">
        <f t="shared" si="17"/>
        <v>-5.3206185567010351</v>
      </c>
      <c r="AO11" s="71"/>
    </row>
    <row r="12" spans="1:41" s="20" customFormat="1" hidden="1" x14ac:dyDescent="0.35">
      <c r="A12" s="17">
        <v>14</v>
      </c>
      <c r="B12" s="43" t="s">
        <v>19</v>
      </c>
      <c r="C12" s="21">
        <v>2102</v>
      </c>
      <c r="D12" s="21">
        <v>2100</v>
      </c>
      <c r="E12" s="21">
        <v>1838</v>
      </c>
      <c r="F12" s="22">
        <f t="shared" si="0"/>
        <v>87.440532825880112</v>
      </c>
      <c r="G12" s="49">
        <v>1828</v>
      </c>
      <c r="H12" s="22">
        <f t="shared" si="1"/>
        <v>87.047619047619051</v>
      </c>
      <c r="I12" s="21">
        <v>1994</v>
      </c>
      <c r="J12" s="22">
        <f t="shared" si="2"/>
        <v>94.862036156041867</v>
      </c>
      <c r="K12" s="49">
        <v>2004</v>
      </c>
      <c r="L12" s="22">
        <f t="shared" si="3"/>
        <v>95.428571428571431</v>
      </c>
      <c r="M12" s="21">
        <v>1921</v>
      </c>
      <c r="N12" s="22">
        <f t="shared" si="4"/>
        <v>91.389153187440527</v>
      </c>
      <c r="O12" s="49">
        <v>1913</v>
      </c>
      <c r="P12" s="22">
        <f t="shared" si="5"/>
        <v>91.095238095238102</v>
      </c>
      <c r="Q12" s="21">
        <v>824</v>
      </c>
      <c r="R12" s="21">
        <v>814</v>
      </c>
      <c r="S12" s="44">
        <v>802</v>
      </c>
      <c r="T12" s="22">
        <f t="shared" si="6"/>
        <v>97.330097087378647</v>
      </c>
      <c r="U12" s="49">
        <v>802</v>
      </c>
      <c r="V12" s="22">
        <f t="shared" si="7"/>
        <v>98.525798525798521</v>
      </c>
      <c r="W12" s="21">
        <v>764</v>
      </c>
      <c r="X12" s="22">
        <f t="shared" si="8"/>
        <v>92.71844660194175</v>
      </c>
      <c r="Y12" s="49">
        <v>756</v>
      </c>
      <c r="Z12" s="22">
        <f t="shared" si="9"/>
        <v>92.874692874692883</v>
      </c>
      <c r="AA12" s="21">
        <v>270</v>
      </c>
      <c r="AB12" s="22">
        <f t="shared" si="10"/>
        <v>32.76699029126214</v>
      </c>
      <c r="AC12" s="49">
        <v>250</v>
      </c>
      <c r="AD12" s="22">
        <f t="shared" si="11"/>
        <v>30.712530712530711</v>
      </c>
      <c r="AE12" s="67">
        <f t="shared" si="12"/>
        <v>-0.392913778261061</v>
      </c>
      <c r="AF12" s="67">
        <f t="shared" si="13"/>
        <v>0.56653527252956337</v>
      </c>
      <c r="AG12" s="67">
        <f t="shared" si="14"/>
        <v>-0.2939150922024254</v>
      </c>
      <c r="AH12" s="67">
        <f t="shared" si="15"/>
        <v>1.1957014384198743</v>
      </c>
      <c r="AI12" s="67">
        <f t="shared" si="16"/>
        <v>0.15624627275113312</v>
      </c>
      <c r="AJ12" s="67">
        <f t="shared" si="17"/>
        <v>-2.0544595787314286</v>
      </c>
    </row>
    <row r="13" spans="1:41" s="20" customFormat="1" hidden="1" x14ac:dyDescent="0.35">
      <c r="A13" s="17">
        <v>15</v>
      </c>
      <c r="B13" s="43" t="s">
        <v>20</v>
      </c>
      <c r="C13" s="21">
        <v>2412</v>
      </c>
      <c r="D13" s="21">
        <v>2529</v>
      </c>
      <c r="E13" s="21">
        <v>1768</v>
      </c>
      <c r="F13" s="22">
        <f t="shared" si="0"/>
        <v>73.30016583747927</v>
      </c>
      <c r="G13" s="49">
        <v>1812</v>
      </c>
      <c r="H13" s="22">
        <f t="shared" si="1"/>
        <v>71.648873072360615</v>
      </c>
      <c r="I13" s="21">
        <v>2172</v>
      </c>
      <c r="J13" s="22">
        <f t="shared" si="2"/>
        <v>90.049751243781088</v>
      </c>
      <c r="K13" s="49">
        <v>2255</v>
      </c>
      <c r="L13" s="22">
        <f t="shared" si="3"/>
        <v>89.165678133649664</v>
      </c>
      <c r="M13" s="21">
        <v>2022</v>
      </c>
      <c r="N13" s="22">
        <f t="shared" si="4"/>
        <v>83.830845771144283</v>
      </c>
      <c r="O13" s="49">
        <v>2111</v>
      </c>
      <c r="P13" s="22">
        <f t="shared" si="5"/>
        <v>83.471727955713732</v>
      </c>
      <c r="Q13" s="21">
        <v>940</v>
      </c>
      <c r="R13" s="21">
        <v>980</v>
      </c>
      <c r="S13" s="44">
        <v>932</v>
      </c>
      <c r="T13" s="22">
        <f t="shared" si="6"/>
        <v>99.148936170212764</v>
      </c>
      <c r="U13" s="49">
        <v>932</v>
      </c>
      <c r="V13" s="22">
        <f t="shared" si="7"/>
        <v>95.102040816326522</v>
      </c>
      <c r="W13" s="21">
        <v>746</v>
      </c>
      <c r="X13" s="22">
        <f t="shared" si="8"/>
        <v>79.361702127659569</v>
      </c>
      <c r="Y13" s="49">
        <v>778</v>
      </c>
      <c r="Z13" s="22">
        <f t="shared" si="9"/>
        <v>79.387755102040813</v>
      </c>
      <c r="AA13" s="21">
        <v>169</v>
      </c>
      <c r="AB13" s="22">
        <f t="shared" si="10"/>
        <v>17.978723404255319</v>
      </c>
      <c r="AC13" s="49">
        <v>201</v>
      </c>
      <c r="AD13" s="22">
        <f t="shared" si="11"/>
        <v>20.510204081632651</v>
      </c>
      <c r="AE13" s="67">
        <f t="shared" si="12"/>
        <v>-1.6512927651186544</v>
      </c>
      <c r="AF13" s="67">
        <f t="shared" si="13"/>
        <v>-0.88407311013142476</v>
      </c>
      <c r="AG13" s="67">
        <f t="shared" si="14"/>
        <v>-0.35911781543055099</v>
      </c>
      <c r="AH13" s="67">
        <f t="shared" si="15"/>
        <v>-4.0468953538862422</v>
      </c>
      <c r="AI13" s="67">
        <f t="shared" si="16"/>
        <v>2.6052974381244098E-2</v>
      </c>
      <c r="AJ13" s="67">
        <f t="shared" si="17"/>
        <v>2.5314806773773313</v>
      </c>
    </row>
    <row r="14" spans="1:41" s="20" customFormat="1" hidden="1" x14ac:dyDescent="0.35">
      <c r="A14" s="17">
        <v>16</v>
      </c>
      <c r="B14" s="43" t="s">
        <v>21</v>
      </c>
      <c r="C14" s="21">
        <v>2422</v>
      </c>
      <c r="D14" s="21">
        <v>2382</v>
      </c>
      <c r="E14" s="21">
        <v>2067</v>
      </c>
      <c r="F14" s="22">
        <f t="shared" si="0"/>
        <v>85.342691990090842</v>
      </c>
      <c r="G14" s="49">
        <v>2021</v>
      </c>
      <c r="H14" s="22">
        <f t="shared" si="1"/>
        <v>84.844668345927786</v>
      </c>
      <c r="I14" s="21">
        <v>2306</v>
      </c>
      <c r="J14" s="22">
        <f t="shared" si="2"/>
        <v>95.210569777043759</v>
      </c>
      <c r="K14" s="49">
        <v>2263</v>
      </c>
      <c r="L14" s="22">
        <f t="shared" si="3"/>
        <v>95.004198152812762</v>
      </c>
      <c r="M14" s="21">
        <v>2163</v>
      </c>
      <c r="N14" s="22">
        <f t="shared" si="4"/>
        <v>89.306358381502889</v>
      </c>
      <c r="O14" s="49">
        <v>2141</v>
      </c>
      <c r="P14" s="22">
        <f t="shared" si="5"/>
        <v>89.882451721242646</v>
      </c>
      <c r="Q14" s="21">
        <v>991</v>
      </c>
      <c r="R14" s="21">
        <v>982</v>
      </c>
      <c r="S14" s="44">
        <v>960</v>
      </c>
      <c r="T14" s="22">
        <f t="shared" si="6"/>
        <v>96.871846619576189</v>
      </c>
      <c r="U14" s="49">
        <v>960</v>
      </c>
      <c r="V14" s="22">
        <f t="shared" si="7"/>
        <v>97.759674134419555</v>
      </c>
      <c r="W14" s="21">
        <v>882</v>
      </c>
      <c r="X14" s="22">
        <f t="shared" si="8"/>
        <v>89.001009081735617</v>
      </c>
      <c r="Y14" s="49">
        <v>871</v>
      </c>
      <c r="Z14" s="22">
        <f t="shared" si="9"/>
        <v>88.696537678207747</v>
      </c>
      <c r="AA14" s="21">
        <v>248</v>
      </c>
      <c r="AB14" s="22">
        <f t="shared" si="10"/>
        <v>25.025227043390512</v>
      </c>
      <c r="AC14" s="49">
        <v>248</v>
      </c>
      <c r="AD14" s="22">
        <f t="shared" si="11"/>
        <v>25.254582484725052</v>
      </c>
      <c r="AE14" s="67">
        <f t="shared" si="12"/>
        <v>-0.49802364416305522</v>
      </c>
      <c r="AF14" s="67">
        <f t="shared" si="13"/>
        <v>-0.20637162423099653</v>
      </c>
      <c r="AG14" s="67">
        <f t="shared" si="14"/>
        <v>0.57609333973975652</v>
      </c>
      <c r="AH14" s="67">
        <f t="shared" si="15"/>
        <v>0.88782751484336586</v>
      </c>
      <c r="AI14" s="67">
        <f t="shared" si="16"/>
        <v>-0.30447140352787017</v>
      </c>
      <c r="AJ14" s="67">
        <f t="shared" si="17"/>
        <v>0.22935544133454044</v>
      </c>
    </row>
    <row r="15" spans="1:41" s="20" customFormat="1" hidden="1" x14ac:dyDescent="0.35">
      <c r="A15" s="17">
        <v>17</v>
      </c>
      <c r="B15" s="43" t="s">
        <v>22</v>
      </c>
      <c r="C15" s="21">
        <v>2104</v>
      </c>
      <c r="D15" s="21">
        <v>2098</v>
      </c>
      <c r="E15" s="21">
        <v>1570</v>
      </c>
      <c r="F15" s="22">
        <f t="shared" si="0"/>
        <v>74.619771863117862</v>
      </c>
      <c r="G15" s="49">
        <v>1499</v>
      </c>
      <c r="H15" s="22">
        <f t="shared" si="1"/>
        <v>71.448999046711151</v>
      </c>
      <c r="I15" s="21">
        <v>1912</v>
      </c>
      <c r="J15" s="22">
        <f t="shared" si="2"/>
        <v>90.874524714828894</v>
      </c>
      <c r="K15" s="49">
        <v>1863</v>
      </c>
      <c r="L15" s="22">
        <f t="shared" si="3"/>
        <v>88.798856053384185</v>
      </c>
      <c r="M15" s="21">
        <v>1817</v>
      </c>
      <c r="N15" s="22">
        <f t="shared" si="4"/>
        <v>86.359315589353614</v>
      </c>
      <c r="O15" s="49">
        <v>1784</v>
      </c>
      <c r="P15" s="22">
        <f t="shared" si="5"/>
        <v>85.033365109628221</v>
      </c>
      <c r="Q15" s="21">
        <v>843</v>
      </c>
      <c r="R15" s="21">
        <v>831</v>
      </c>
      <c r="S15" s="44">
        <v>776</v>
      </c>
      <c r="T15" s="22">
        <f t="shared" si="6"/>
        <v>92.052194543297745</v>
      </c>
      <c r="U15" s="49">
        <v>776</v>
      </c>
      <c r="V15" s="22">
        <f t="shared" si="7"/>
        <v>93.381468110709989</v>
      </c>
      <c r="W15" s="21">
        <v>688</v>
      </c>
      <c r="X15" s="22">
        <f t="shared" si="8"/>
        <v>81.613285883748517</v>
      </c>
      <c r="Y15" s="49">
        <v>665</v>
      </c>
      <c r="Z15" s="22">
        <f t="shared" si="9"/>
        <v>80.024067388688323</v>
      </c>
      <c r="AA15" s="21">
        <v>273</v>
      </c>
      <c r="AB15" s="22">
        <f t="shared" si="10"/>
        <v>32.384341637010678</v>
      </c>
      <c r="AC15" s="49">
        <v>227</v>
      </c>
      <c r="AD15" s="22">
        <f t="shared" si="11"/>
        <v>27.3164861612515</v>
      </c>
      <c r="AE15" s="67">
        <f t="shared" si="12"/>
        <v>-3.1707728164067106</v>
      </c>
      <c r="AF15" s="67">
        <f t="shared" si="13"/>
        <v>-2.0756686614447091</v>
      </c>
      <c r="AG15" s="67">
        <f t="shared" si="14"/>
        <v>-1.3259504797253925</v>
      </c>
      <c r="AH15" s="67">
        <f t="shared" si="15"/>
        <v>1.329273567412244</v>
      </c>
      <c r="AI15" s="67">
        <f t="shared" si="16"/>
        <v>-1.5892184950601944</v>
      </c>
      <c r="AJ15" s="67">
        <f t="shared" si="17"/>
        <v>-5.0678554757591776</v>
      </c>
    </row>
    <row r="16" spans="1:41" s="20" customFormat="1" hidden="1" x14ac:dyDescent="0.35">
      <c r="A16" s="17">
        <v>18</v>
      </c>
      <c r="B16" s="43" t="s">
        <v>23</v>
      </c>
      <c r="C16" s="21">
        <v>2321</v>
      </c>
      <c r="D16" s="21">
        <v>2306</v>
      </c>
      <c r="E16" s="21">
        <v>1706</v>
      </c>
      <c r="F16" s="22">
        <f t="shared" si="0"/>
        <v>73.502800517018528</v>
      </c>
      <c r="G16" s="49">
        <v>1674</v>
      </c>
      <c r="H16" s="22">
        <f t="shared" si="1"/>
        <v>72.593235039028627</v>
      </c>
      <c r="I16" s="21">
        <v>2132</v>
      </c>
      <c r="J16" s="22">
        <f t="shared" si="2"/>
        <v>91.856958207669109</v>
      </c>
      <c r="K16" s="49">
        <v>2081</v>
      </c>
      <c r="L16" s="22">
        <f t="shared" si="3"/>
        <v>90.242844752818726</v>
      </c>
      <c r="M16" s="21">
        <v>1943</v>
      </c>
      <c r="N16" s="22">
        <f t="shared" si="4"/>
        <v>83.713916415338218</v>
      </c>
      <c r="O16" s="49">
        <v>1923</v>
      </c>
      <c r="P16" s="22">
        <f t="shared" si="5"/>
        <v>83.391153512575883</v>
      </c>
      <c r="Q16" s="21">
        <v>930</v>
      </c>
      <c r="R16" s="21">
        <v>919</v>
      </c>
      <c r="S16" s="44">
        <v>855</v>
      </c>
      <c r="T16" s="22">
        <f t="shared" si="6"/>
        <v>91.935483870967744</v>
      </c>
      <c r="U16" s="49">
        <v>855</v>
      </c>
      <c r="V16" s="22">
        <f t="shared" si="7"/>
        <v>93.035908596300331</v>
      </c>
      <c r="W16" s="21">
        <v>754</v>
      </c>
      <c r="X16" s="22">
        <f t="shared" si="8"/>
        <v>81.075268817204304</v>
      </c>
      <c r="Y16" s="49">
        <v>735</v>
      </c>
      <c r="Z16" s="22">
        <f t="shared" si="9"/>
        <v>79.978237214363432</v>
      </c>
      <c r="AA16" s="21">
        <v>218</v>
      </c>
      <c r="AB16" s="22">
        <f t="shared" si="10"/>
        <v>23.440860215053764</v>
      </c>
      <c r="AC16" s="49">
        <v>208</v>
      </c>
      <c r="AD16" s="22">
        <f t="shared" si="11"/>
        <v>22.633297062023939</v>
      </c>
      <c r="AE16" s="67">
        <f t="shared" si="12"/>
        <v>-0.90956547798990073</v>
      </c>
      <c r="AF16" s="67">
        <f t="shared" si="13"/>
        <v>-1.6141134548503828</v>
      </c>
      <c r="AG16" s="67">
        <f t="shared" si="14"/>
        <v>-0.3227629027623351</v>
      </c>
      <c r="AH16" s="67">
        <f t="shared" si="15"/>
        <v>1.1004247253325872</v>
      </c>
      <c r="AI16" s="67">
        <f t="shared" si="16"/>
        <v>-1.0970316028408718</v>
      </c>
      <c r="AJ16" s="67">
        <f t="shared" si="17"/>
        <v>-0.80756315302982529</v>
      </c>
    </row>
    <row r="17" spans="1:36" s="20" customFormat="1" hidden="1" x14ac:dyDescent="0.35">
      <c r="A17" s="17">
        <v>19</v>
      </c>
      <c r="B17" s="43" t="s">
        <v>24</v>
      </c>
      <c r="C17" s="21">
        <v>2134</v>
      </c>
      <c r="D17" s="21">
        <v>2122</v>
      </c>
      <c r="E17" s="21">
        <v>1789</v>
      </c>
      <c r="F17" s="22">
        <f t="shared" si="0"/>
        <v>83.833177132146204</v>
      </c>
      <c r="G17" s="49">
        <v>1760</v>
      </c>
      <c r="H17" s="22">
        <f t="shared" si="1"/>
        <v>82.940622054665411</v>
      </c>
      <c r="I17" s="21">
        <v>2016</v>
      </c>
      <c r="J17" s="22">
        <f t="shared" si="2"/>
        <v>94.470477975632619</v>
      </c>
      <c r="K17" s="49">
        <v>1981</v>
      </c>
      <c r="L17" s="22">
        <f t="shared" si="3"/>
        <v>93.355325164938733</v>
      </c>
      <c r="M17" s="21">
        <v>1873</v>
      </c>
      <c r="N17" s="22">
        <f t="shared" si="4"/>
        <v>87.76944704779757</v>
      </c>
      <c r="O17" s="49">
        <v>1867</v>
      </c>
      <c r="P17" s="22">
        <f t="shared" si="5"/>
        <v>87.98303487276155</v>
      </c>
      <c r="Q17" s="21">
        <v>848</v>
      </c>
      <c r="R17" s="21">
        <v>834</v>
      </c>
      <c r="S17" s="44">
        <v>805</v>
      </c>
      <c r="T17" s="22">
        <f t="shared" si="6"/>
        <v>94.929245283018872</v>
      </c>
      <c r="U17" s="49">
        <v>805</v>
      </c>
      <c r="V17" s="22">
        <f t="shared" si="7"/>
        <v>96.522781774580338</v>
      </c>
      <c r="W17" s="21">
        <v>750</v>
      </c>
      <c r="X17" s="22">
        <f t="shared" si="8"/>
        <v>88.443396226415089</v>
      </c>
      <c r="Y17" s="49">
        <v>748</v>
      </c>
      <c r="Z17" s="22">
        <f t="shared" si="9"/>
        <v>89.68824940047962</v>
      </c>
      <c r="AA17" s="21">
        <v>241</v>
      </c>
      <c r="AB17" s="22">
        <f t="shared" si="10"/>
        <v>28.419811320754718</v>
      </c>
      <c r="AC17" s="49">
        <v>225</v>
      </c>
      <c r="AD17" s="22">
        <f t="shared" si="11"/>
        <v>26.978417266187048</v>
      </c>
      <c r="AE17" s="67">
        <f t="shared" si="12"/>
        <v>-0.8925550774807931</v>
      </c>
      <c r="AF17" s="67">
        <f t="shared" si="13"/>
        <v>-1.1151528106938855</v>
      </c>
      <c r="AG17" s="67">
        <f t="shared" si="14"/>
        <v>0.21358782496398021</v>
      </c>
      <c r="AH17" s="67">
        <f t="shared" si="15"/>
        <v>1.5935364915614656</v>
      </c>
      <c r="AI17" s="67">
        <f t="shared" si="16"/>
        <v>1.2448531740645308</v>
      </c>
      <c r="AJ17" s="67">
        <f t="shared" si="17"/>
        <v>-1.4413940545676702</v>
      </c>
    </row>
    <row r="18" spans="1:36" s="20" customFormat="1" hidden="1" x14ac:dyDescent="0.35">
      <c r="A18" s="17">
        <v>20</v>
      </c>
      <c r="B18" s="43" t="s">
        <v>25</v>
      </c>
      <c r="C18" s="21">
        <v>1674</v>
      </c>
      <c r="D18" s="21">
        <v>1711</v>
      </c>
      <c r="E18" s="21">
        <v>1548</v>
      </c>
      <c r="F18" s="22">
        <f t="shared" si="0"/>
        <v>92.473118279569889</v>
      </c>
      <c r="G18" s="49">
        <v>1505</v>
      </c>
      <c r="H18" s="22">
        <f t="shared" si="1"/>
        <v>87.960257159555809</v>
      </c>
      <c r="I18" s="21">
        <v>1599</v>
      </c>
      <c r="J18" s="22">
        <f t="shared" si="2"/>
        <v>95.519713261648747</v>
      </c>
      <c r="K18" s="49">
        <v>1618</v>
      </c>
      <c r="L18" s="22">
        <f t="shared" si="3"/>
        <v>94.564582115721791</v>
      </c>
      <c r="M18" s="21">
        <v>1554</v>
      </c>
      <c r="N18" s="22">
        <f t="shared" si="4"/>
        <v>92.831541218637994</v>
      </c>
      <c r="O18" s="49">
        <v>1582</v>
      </c>
      <c r="P18" s="22">
        <f t="shared" si="5"/>
        <v>92.460549386323791</v>
      </c>
      <c r="Q18" s="21">
        <v>793</v>
      </c>
      <c r="R18" s="21">
        <v>788</v>
      </c>
      <c r="S18" s="44">
        <v>779</v>
      </c>
      <c r="T18" s="22">
        <f t="shared" si="6"/>
        <v>98.234552332912983</v>
      </c>
      <c r="U18" s="49">
        <v>779</v>
      </c>
      <c r="V18" s="22">
        <f t="shared" si="7"/>
        <v>98.857868020304579</v>
      </c>
      <c r="W18" s="21">
        <v>768</v>
      </c>
      <c r="X18" s="22">
        <f t="shared" si="8"/>
        <v>96.847414880201768</v>
      </c>
      <c r="Y18" s="49">
        <v>742</v>
      </c>
      <c r="Z18" s="22">
        <f t="shared" si="9"/>
        <v>94.162436548223354</v>
      </c>
      <c r="AA18" s="21">
        <v>217</v>
      </c>
      <c r="AB18" s="22">
        <f t="shared" si="10"/>
        <v>27.364438839848678</v>
      </c>
      <c r="AC18" s="49">
        <v>177</v>
      </c>
      <c r="AD18" s="22">
        <f t="shared" si="11"/>
        <v>22.461928934010153</v>
      </c>
      <c r="AE18" s="67">
        <f t="shared" si="12"/>
        <v>-4.5128611200140796</v>
      </c>
      <c r="AF18" s="67">
        <f t="shared" si="13"/>
        <v>-0.95513114592695558</v>
      </c>
      <c r="AG18" s="67">
        <f t="shared" si="14"/>
        <v>-0.37099183231420341</v>
      </c>
      <c r="AH18" s="67">
        <f t="shared" si="15"/>
        <v>0.62331568739159593</v>
      </c>
      <c r="AI18" s="67">
        <f t="shared" si="16"/>
        <v>-2.6849783319784137</v>
      </c>
      <c r="AJ18" s="67">
        <f t="shared" si="17"/>
        <v>-4.9025099058385244</v>
      </c>
    </row>
    <row r="19" spans="1:36" s="20" customFormat="1" hidden="1" x14ac:dyDescent="0.35">
      <c r="A19" s="17">
        <v>21</v>
      </c>
      <c r="B19" s="43" t="s">
        <v>26</v>
      </c>
      <c r="C19" s="21">
        <v>1275</v>
      </c>
      <c r="D19" s="21">
        <v>1331</v>
      </c>
      <c r="E19" s="21">
        <v>1142</v>
      </c>
      <c r="F19" s="22">
        <f t="shared" si="0"/>
        <v>89.568627450980387</v>
      </c>
      <c r="G19" s="49">
        <v>1190</v>
      </c>
      <c r="H19" s="22">
        <f t="shared" si="1"/>
        <v>89.406461307287756</v>
      </c>
      <c r="I19" s="21">
        <v>1208</v>
      </c>
      <c r="J19" s="22">
        <f t="shared" si="2"/>
        <v>94.745098039215691</v>
      </c>
      <c r="K19" s="49">
        <v>1280</v>
      </c>
      <c r="L19" s="22">
        <f t="shared" si="3"/>
        <v>96.168294515401954</v>
      </c>
      <c r="M19" s="21">
        <v>1169</v>
      </c>
      <c r="N19" s="22">
        <f t="shared" si="4"/>
        <v>91.686274509803923</v>
      </c>
      <c r="O19" s="49">
        <v>1231</v>
      </c>
      <c r="P19" s="22">
        <f t="shared" si="5"/>
        <v>92.486851990984221</v>
      </c>
      <c r="Q19" s="21">
        <v>658</v>
      </c>
      <c r="R19" s="21">
        <v>713</v>
      </c>
      <c r="S19" s="44">
        <v>697</v>
      </c>
      <c r="T19" s="22">
        <f t="shared" si="6"/>
        <v>105.92705167173253</v>
      </c>
      <c r="U19" s="49">
        <v>697</v>
      </c>
      <c r="V19" s="22">
        <f t="shared" si="7"/>
        <v>97.755960729312761</v>
      </c>
      <c r="W19" s="21">
        <v>633</v>
      </c>
      <c r="X19" s="22">
        <f t="shared" si="8"/>
        <v>96.200607902735555</v>
      </c>
      <c r="Y19" s="49">
        <v>674</v>
      </c>
      <c r="Z19" s="22">
        <f t="shared" si="9"/>
        <v>94.530154277699864</v>
      </c>
      <c r="AA19" s="21">
        <v>182</v>
      </c>
      <c r="AB19" s="22">
        <f t="shared" si="10"/>
        <v>27.659574468085108</v>
      </c>
      <c r="AC19" s="49">
        <v>220</v>
      </c>
      <c r="AD19" s="22">
        <f t="shared" si="11"/>
        <v>30.855539971949508</v>
      </c>
      <c r="AE19" s="67">
        <f t="shared" si="12"/>
        <v>-0.16216614369263027</v>
      </c>
      <c r="AF19" s="67">
        <f t="shared" si="13"/>
        <v>1.4231964761862628</v>
      </c>
      <c r="AG19" s="67">
        <f t="shared" si="14"/>
        <v>0.80057748118029792</v>
      </c>
      <c r="AH19" s="67">
        <f t="shared" si="15"/>
        <v>-8.1710909424197666</v>
      </c>
      <c r="AI19" s="67">
        <f t="shared" si="16"/>
        <v>-1.6704536250356909</v>
      </c>
      <c r="AJ19" s="67">
        <f t="shared" si="17"/>
        <v>3.1959655038644001</v>
      </c>
    </row>
    <row r="20" spans="1:36" s="20" customFormat="1" hidden="1" x14ac:dyDescent="0.35">
      <c r="A20" s="17">
        <v>22</v>
      </c>
      <c r="B20" s="43" t="s">
        <v>27</v>
      </c>
      <c r="C20" s="21">
        <v>2454</v>
      </c>
      <c r="D20" s="21">
        <v>2445</v>
      </c>
      <c r="E20" s="21">
        <v>1972</v>
      </c>
      <c r="F20" s="22">
        <f t="shared" si="0"/>
        <v>80.358598207008967</v>
      </c>
      <c r="G20" s="49">
        <v>1982</v>
      </c>
      <c r="H20" s="22">
        <f t="shared" si="1"/>
        <v>81.063394683026573</v>
      </c>
      <c r="I20" s="21">
        <v>2323</v>
      </c>
      <c r="J20" s="22">
        <f t="shared" si="2"/>
        <v>94.661776691116543</v>
      </c>
      <c r="K20" s="49">
        <v>2328</v>
      </c>
      <c r="L20" s="22">
        <f t="shared" si="3"/>
        <v>95.214723926380373</v>
      </c>
      <c r="M20" s="21">
        <v>2160</v>
      </c>
      <c r="N20" s="22">
        <f t="shared" si="4"/>
        <v>88.019559902200484</v>
      </c>
      <c r="O20" s="49">
        <v>2176</v>
      </c>
      <c r="P20" s="22">
        <f t="shared" si="5"/>
        <v>88.997955010224956</v>
      </c>
      <c r="Q20" s="21">
        <v>964</v>
      </c>
      <c r="R20" s="21">
        <v>928</v>
      </c>
      <c r="S20" s="44">
        <v>913</v>
      </c>
      <c r="T20" s="22">
        <f t="shared" si="6"/>
        <v>94.709543568464724</v>
      </c>
      <c r="U20" s="49">
        <v>913</v>
      </c>
      <c r="V20" s="22">
        <f t="shared" si="7"/>
        <v>98.383620689655174</v>
      </c>
      <c r="W20" s="21">
        <v>849</v>
      </c>
      <c r="X20" s="22">
        <f t="shared" si="8"/>
        <v>88.07053941908714</v>
      </c>
      <c r="Y20" s="49">
        <v>808</v>
      </c>
      <c r="Z20" s="22">
        <f t="shared" si="9"/>
        <v>87.068965517241381</v>
      </c>
      <c r="AA20" s="21">
        <v>257</v>
      </c>
      <c r="AB20" s="22">
        <f t="shared" si="10"/>
        <v>26.6597510373444</v>
      </c>
      <c r="AC20" s="49">
        <v>215</v>
      </c>
      <c r="AD20" s="22">
        <f t="shared" si="11"/>
        <v>23.168103448275861</v>
      </c>
      <c r="AE20" s="67">
        <f t="shared" si="12"/>
        <v>0.70479647601760576</v>
      </c>
      <c r="AF20" s="67">
        <f t="shared" si="13"/>
        <v>0.55294723526382938</v>
      </c>
      <c r="AG20" s="67">
        <f t="shared" si="14"/>
        <v>0.97839510802447194</v>
      </c>
      <c r="AH20" s="67">
        <f t="shared" si="15"/>
        <v>3.6740771211904502</v>
      </c>
      <c r="AI20" s="67">
        <f t="shared" si="16"/>
        <v>-1.0015739018457595</v>
      </c>
      <c r="AJ20" s="67">
        <f t="shared" si="17"/>
        <v>-3.4916475890685383</v>
      </c>
    </row>
    <row r="21" spans="1:36" s="20" customFormat="1" hidden="1" x14ac:dyDescent="0.35">
      <c r="A21" s="17">
        <v>23</v>
      </c>
      <c r="B21" s="43" t="s">
        <v>28</v>
      </c>
      <c r="C21" s="21">
        <v>2275</v>
      </c>
      <c r="D21" s="21">
        <v>2317</v>
      </c>
      <c r="E21" s="21">
        <v>1913</v>
      </c>
      <c r="F21" s="22">
        <f t="shared" si="0"/>
        <v>84.087912087912088</v>
      </c>
      <c r="G21" s="49">
        <v>1923</v>
      </c>
      <c r="H21" s="22">
        <f t="shared" si="1"/>
        <v>82.995252481657317</v>
      </c>
      <c r="I21" s="21">
        <v>2148</v>
      </c>
      <c r="J21" s="22">
        <f t="shared" si="2"/>
        <v>94.417582417582409</v>
      </c>
      <c r="K21" s="49">
        <v>2158</v>
      </c>
      <c r="L21" s="22">
        <f t="shared" si="3"/>
        <v>93.137678031937853</v>
      </c>
      <c r="M21" s="21">
        <v>1990</v>
      </c>
      <c r="N21" s="22">
        <f t="shared" si="4"/>
        <v>87.472527472527474</v>
      </c>
      <c r="O21" s="49">
        <v>2032</v>
      </c>
      <c r="P21" s="22">
        <f t="shared" si="5"/>
        <v>87.699611566681057</v>
      </c>
      <c r="Q21" s="21">
        <v>932</v>
      </c>
      <c r="R21" s="21">
        <v>949</v>
      </c>
      <c r="S21" s="44">
        <v>921</v>
      </c>
      <c r="T21" s="22">
        <f t="shared" si="6"/>
        <v>98.819742489270396</v>
      </c>
      <c r="U21" s="49">
        <v>921</v>
      </c>
      <c r="V21" s="22">
        <f t="shared" si="7"/>
        <v>97.049525816649108</v>
      </c>
      <c r="W21" s="21">
        <v>846</v>
      </c>
      <c r="X21" s="22">
        <f t="shared" si="8"/>
        <v>90.772532188841211</v>
      </c>
      <c r="Y21" s="49">
        <v>855</v>
      </c>
      <c r="Z21" s="22">
        <f t="shared" si="9"/>
        <v>90.094836670179134</v>
      </c>
      <c r="AA21" s="21">
        <v>182</v>
      </c>
      <c r="AB21" s="22">
        <f t="shared" si="10"/>
        <v>19.527896995708154</v>
      </c>
      <c r="AC21" s="49">
        <v>176</v>
      </c>
      <c r="AD21" s="22">
        <f t="shared" si="11"/>
        <v>18.545837723919917</v>
      </c>
      <c r="AE21" s="67">
        <f t="shared" si="12"/>
        <v>-1.0926596062547702</v>
      </c>
      <c r="AF21" s="67">
        <f t="shared" si="13"/>
        <v>-1.2799043856445564</v>
      </c>
      <c r="AG21" s="67">
        <f t="shared" si="14"/>
        <v>0.22708409415358233</v>
      </c>
      <c r="AH21" s="67">
        <f t="shared" si="15"/>
        <v>-1.770216672621288</v>
      </c>
      <c r="AI21" s="67">
        <f t="shared" si="16"/>
        <v>-0.67769551866207678</v>
      </c>
      <c r="AJ21" s="67">
        <f t="shared" si="17"/>
        <v>-0.98205927178823771</v>
      </c>
    </row>
    <row r="22" spans="1:36" s="20" customFormat="1" hidden="1" x14ac:dyDescent="0.35">
      <c r="A22" s="17">
        <v>24</v>
      </c>
      <c r="B22" s="43" t="s">
        <v>29</v>
      </c>
      <c r="C22" s="21">
        <v>1796</v>
      </c>
      <c r="D22" s="21">
        <v>1773</v>
      </c>
      <c r="E22" s="21">
        <v>1554</v>
      </c>
      <c r="F22" s="22">
        <f t="shared" si="0"/>
        <v>86.525612472160347</v>
      </c>
      <c r="G22" s="49">
        <v>1451</v>
      </c>
      <c r="H22" s="22">
        <f t="shared" si="1"/>
        <v>81.838691483361544</v>
      </c>
      <c r="I22" s="21">
        <v>1695</v>
      </c>
      <c r="J22" s="22">
        <f t="shared" si="2"/>
        <v>94.376391982182625</v>
      </c>
      <c r="K22" s="49">
        <v>1668</v>
      </c>
      <c r="L22" s="22">
        <f t="shared" si="3"/>
        <v>94.077834179357026</v>
      </c>
      <c r="M22" s="21">
        <v>1624</v>
      </c>
      <c r="N22" s="22">
        <f t="shared" si="4"/>
        <v>90.423162583518931</v>
      </c>
      <c r="O22" s="49">
        <v>1581</v>
      </c>
      <c r="P22" s="22">
        <f t="shared" si="5"/>
        <v>89.170896785109989</v>
      </c>
      <c r="Q22" s="21">
        <v>771</v>
      </c>
      <c r="R22" s="21">
        <v>779</v>
      </c>
      <c r="S22" s="44">
        <v>761</v>
      </c>
      <c r="T22" s="22">
        <f t="shared" si="6"/>
        <v>98.702983138780809</v>
      </c>
      <c r="U22" s="49">
        <v>761</v>
      </c>
      <c r="V22" s="22">
        <f t="shared" si="7"/>
        <v>97.689345314505786</v>
      </c>
      <c r="W22" s="21">
        <v>713</v>
      </c>
      <c r="X22" s="22">
        <f t="shared" si="8"/>
        <v>92.477302204928662</v>
      </c>
      <c r="Y22" s="49">
        <v>695</v>
      </c>
      <c r="Z22" s="22">
        <f t="shared" si="9"/>
        <v>89.216944801026955</v>
      </c>
      <c r="AA22" s="21">
        <v>170</v>
      </c>
      <c r="AB22" s="22">
        <f t="shared" si="10"/>
        <v>22.049286640726329</v>
      </c>
      <c r="AC22" s="49">
        <v>132</v>
      </c>
      <c r="AD22" s="22">
        <f t="shared" si="11"/>
        <v>16.944801026957638</v>
      </c>
      <c r="AE22" s="67">
        <f t="shared" si="12"/>
        <v>-4.6869209887988035</v>
      </c>
      <c r="AF22" s="67">
        <f t="shared" si="13"/>
        <v>-0.29855780282559863</v>
      </c>
      <c r="AG22" s="67">
        <f t="shared" si="14"/>
        <v>-1.252265798408942</v>
      </c>
      <c r="AH22" s="67">
        <f t="shared" si="15"/>
        <v>-1.0136378242750226</v>
      </c>
      <c r="AI22" s="67">
        <f t="shared" si="16"/>
        <v>-3.2603574039017076</v>
      </c>
      <c r="AJ22" s="67">
        <f t="shared" si="17"/>
        <v>-5.1044856137686914</v>
      </c>
    </row>
    <row r="23" spans="1:36" s="20" customFormat="1" hidden="1" x14ac:dyDescent="0.35">
      <c r="A23" s="17">
        <v>25</v>
      </c>
      <c r="B23" s="43" t="s">
        <v>30</v>
      </c>
      <c r="C23" s="21">
        <v>1837</v>
      </c>
      <c r="D23" s="21">
        <v>1923</v>
      </c>
      <c r="E23" s="21">
        <v>1530</v>
      </c>
      <c r="F23" s="22">
        <f t="shared" si="0"/>
        <v>83.287969515514419</v>
      </c>
      <c r="G23" s="49">
        <v>1568</v>
      </c>
      <c r="H23" s="22">
        <f t="shared" si="1"/>
        <v>81.539261570462813</v>
      </c>
      <c r="I23" s="21">
        <v>1742</v>
      </c>
      <c r="J23" s="22">
        <f t="shared" si="2"/>
        <v>94.828524768644527</v>
      </c>
      <c r="K23" s="49">
        <v>1806</v>
      </c>
      <c r="L23" s="22">
        <f t="shared" si="3"/>
        <v>93.915756630265207</v>
      </c>
      <c r="M23" s="21">
        <v>1661</v>
      </c>
      <c r="N23" s="22">
        <f t="shared" si="4"/>
        <v>90.419161676646709</v>
      </c>
      <c r="O23" s="49">
        <v>1713</v>
      </c>
      <c r="P23" s="22">
        <f t="shared" si="5"/>
        <v>89.079563182527295</v>
      </c>
      <c r="Q23" s="21">
        <v>853</v>
      </c>
      <c r="R23" s="21">
        <v>885</v>
      </c>
      <c r="S23" s="44">
        <v>857</v>
      </c>
      <c r="T23" s="22">
        <f t="shared" si="6"/>
        <v>100.46893317702228</v>
      </c>
      <c r="U23" s="49">
        <v>857</v>
      </c>
      <c r="V23" s="22">
        <f t="shared" si="7"/>
        <v>96.836158192090394</v>
      </c>
      <c r="W23" s="21">
        <v>762</v>
      </c>
      <c r="X23" s="22">
        <f t="shared" si="8"/>
        <v>89.331770222743259</v>
      </c>
      <c r="Y23" s="49">
        <v>778</v>
      </c>
      <c r="Z23" s="22">
        <f t="shared" si="9"/>
        <v>87.909604519774007</v>
      </c>
      <c r="AA23" s="21">
        <v>207</v>
      </c>
      <c r="AB23" s="22">
        <f t="shared" si="10"/>
        <v>24.267291910902696</v>
      </c>
      <c r="AC23" s="49">
        <v>170</v>
      </c>
      <c r="AD23" s="22">
        <f t="shared" si="11"/>
        <v>19.209039548022599</v>
      </c>
      <c r="AE23" s="67">
        <f t="shared" si="12"/>
        <v>-1.7487079450516063</v>
      </c>
      <c r="AF23" s="67">
        <f t="shared" si="13"/>
        <v>-0.91276813837932025</v>
      </c>
      <c r="AG23" s="67">
        <f t="shared" si="14"/>
        <v>-1.3395984941194143</v>
      </c>
      <c r="AH23" s="67">
        <f t="shared" si="15"/>
        <v>-3.6327749849318849</v>
      </c>
      <c r="AI23" s="67">
        <f t="shared" si="16"/>
        <v>-1.4221657029692523</v>
      </c>
      <c r="AJ23" s="67">
        <f t="shared" si="17"/>
        <v>-5.0582523628800971</v>
      </c>
    </row>
    <row r="24" spans="1:36" s="20" customFormat="1" hidden="1" x14ac:dyDescent="0.35">
      <c r="A24" s="17">
        <v>26</v>
      </c>
      <c r="B24" s="43" t="s">
        <v>31</v>
      </c>
      <c r="C24" s="21">
        <v>2399</v>
      </c>
      <c r="D24" s="21">
        <v>2379</v>
      </c>
      <c r="E24" s="21">
        <v>1935</v>
      </c>
      <c r="F24" s="22">
        <f t="shared" si="0"/>
        <v>80.658607753230513</v>
      </c>
      <c r="G24" s="49">
        <v>1877</v>
      </c>
      <c r="H24" s="22">
        <f t="shared" si="1"/>
        <v>78.898696931483812</v>
      </c>
      <c r="I24" s="21">
        <v>2266</v>
      </c>
      <c r="J24" s="22">
        <f t="shared" si="2"/>
        <v>94.456023343059599</v>
      </c>
      <c r="K24" s="49">
        <v>2207</v>
      </c>
      <c r="L24" s="22">
        <f t="shared" si="3"/>
        <v>92.77007145859605</v>
      </c>
      <c r="M24" s="21">
        <v>2159</v>
      </c>
      <c r="N24" s="22">
        <f t="shared" si="4"/>
        <v>89.995831596498547</v>
      </c>
      <c r="O24" s="49">
        <v>2109</v>
      </c>
      <c r="P24" s="22">
        <f t="shared" si="5"/>
        <v>88.650693568726354</v>
      </c>
      <c r="Q24" s="21">
        <v>1043</v>
      </c>
      <c r="R24" s="21">
        <v>992</v>
      </c>
      <c r="S24" s="44">
        <v>957</v>
      </c>
      <c r="T24" s="22">
        <f t="shared" si="6"/>
        <v>91.75455417066155</v>
      </c>
      <c r="U24" s="49">
        <v>957</v>
      </c>
      <c r="V24" s="22">
        <f t="shared" si="7"/>
        <v>96.471774193548384</v>
      </c>
      <c r="W24" s="21">
        <v>912</v>
      </c>
      <c r="X24" s="22">
        <f t="shared" si="8"/>
        <v>87.440076701821667</v>
      </c>
      <c r="Y24" s="49">
        <v>836</v>
      </c>
      <c r="Z24" s="22">
        <f t="shared" si="9"/>
        <v>84.274193548387103</v>
      </c>
      <c r="AA24" s="21">
        <v>310</v>
      </c>
      <c r="AB24" s="22">
        <f t="shared" si="10"/>
        <v>29.721955896452538</v>
      </c>
      <c r="AC24" s="49">
        <v>269</v>
      </c>
      <c r="AD24" s="22">
        <f t="shared" si="11"/>
        <v>27.116935483870968</v>
      </c>
      <c r="AE24" s="67">
        <f t="shared" si="12"/>
        <v>-1.7599108217467005</v>
      </c>
      <c r="AF24" s="67">
        <f t="shared" si="13"/>
        <v>-1.6859518844635488</v>
      </c>
      <c r="AG24" s="67">
        <f t="shared" si="14"/>
        <v>-1.3451380277721938</v>
      </c>
      <c r="AH24" s="67">
        <f t="shared" si="15"/>
        <v>4.7172200228868348</v>
      </c>
      <c r="AI24" s="67">
        <f t="shared" si="16"/>
        <v>-3.1658831534345637</v>
      </c>
      <c r="AJ24" s="67">
        <f t="shared" si="17"/>
        <v>-2.6050204125815704</v>
      </c>
    </row>
    <row r="25" spans="1:36" s="53" customFormat="1" hidden="1" x14ac:dyDescent="0.2">
      <c r="A25" s="55">
        <v>27</v>
      </c>
      <c r="B25" s="56" t="s">
        <v>32</v>
      </c>
      <c r="C25" s="57">
        <v>2509</v>
      </c>
      <c r="D25" s="57">
        <v>2421</v>
      </c>
      <c r="E25" s="57">
        <v>2184</v>
      </c>
      <c r="F25" s="58">
        <f t="shared" si="0"/>
        <v>87.046632124352328</v>
      </c>
      <c r="G25" s="59">
        <v>1985</v>
      </c>
      <c r="H25" s="58">
        <f t="shared" si="1"/>
        <v>81.990912845931433</v>
      </c>
      <c r="I25" s="57">
        <v>2417</v>
      </c>
      <c r="J25" s="58">
        <f t="shared" si="2"/>
        <v>96.333200478278201</v>
      </c>
      <c r="K25" s="59">
        <v>2269</v>
      </c>
      <c r="L25" s="58">
        <f t="shared" si="3"/>
        <v>93.721602643535732</v>
      </c>
      <c r="M25" s="57">
        <v>2114</v>
      </c>
      <c r="N25" s="58">
        <f t="shared" si="4"/>
        <v>84.256675966520518</v>
      </c>
      <c r="O25" s="59">
        <v>2049</v>
      </c>
      <c r="P25" s="58">
        <f t="shared" si="5"/>
        <v>84.634448574969028</v>
      </c>
      <c r="Q25" s="57">
        <v>965</v>
      </c>
      <c r="R25" s="57">
        <v>923</v>
      </c>
      <c r="S25" s="60">
        <v>887</v>
      </c>
      <c r="T25" s="58">
        <f t="shared" si="6"/>
        <v>91.917098445595855</v>
      </c>
      <c r="U25" s="59">
        <v>887</v>
      </c>
      <c r="V25" s="58">
        <f t="shared" si="7"/>
        <v>96.0996749729144</v>
      </c>
      <c r="W25" s="57">
        <v>855</v>
      </c>
      <c r="X25" s="58">
        <f t="shared" si="8"/>
        <v>88.601036269430054</v>
      </c>
      <c r="Y25" s="59">
        <v>788</v>
      </c>
      <c r="Z25" s="58">
        <f t="shared" si="9"/>
        <v>85.373781148429046</v>
      </c>
      <c r="AA25" s="57">
        <v>203</v>
      </c>
      <c r="AB25" s="58">
        <f t="shared" si="10"/>
        <v>21.036269430051814</v>
      </c>
      <c r="AC25" s="59">
        <v>166</v>
      </c>
      <c r="AD25" s="58">
        <f t="shared" si="11"/>
        <v>17.984832069339113</v>
      </c>
      <c r="AE25" s="68">
        <f t="shared" si="12"/>
        <v>-5.0557192784208951</v>
      </c>
      <c r="AF25" s="68">
        <f t="shared" si="13"/>
        <v>-2.6115978347424686</v>
      </c>
      <c r="AG25" s="68">
        <f t="shared" si="14"/>
        <v>0.37777260844850957</v>
      </c>
      <c r="AH25" s="68">
        <f t="shared" si="15"/>
        <v>4.1825765273185453</v>
      </c>
      <c r="AI25" s="68">
        <f t="shared" si="16"/>
        <v>-3.2272551210010079</v>
      </c>
      <c r="AJ25" s="68">
        <f t="shared" si="17"/>
        <v>-3.0514373607127006</v>
      </c>
    </row>
    <row r="26" spans="1:36" s="20" customFormat="1" hidden="1" x14ac:dyDescent="0.35">
      <c r="A26" s="17">
        <v>30</v>
      </c>
      <c r="B26" s="43" t="s">
        <v>33</v>
      </c>
      <c r="C26" s="21">
        <v>3100</v>
      </c>
      <c r="D26" s="21">
        <v>3107</v>
      </c>
      <c r="E26" s="21">
        <v>2438</v>
      </c>
      <c r="F26" s="22">
        <f t="shared" si="0"/>
        <v>78.645161290322591</v>
      </c>
      <c r="G26" s="49">
        <v>2463</v>
      </c>
      <c r="H26" s="22">
        <f t="shared" si="1"/>
        <v>79.272610234953333</v>
      </c>
      <c r="I26" s="21">
        <v>2730</v>
      </c>
      <c r="J26" s="22">
        <f t="shared" si="2"/>
        <v>88.064516129032256</v>
      </c>
      <c r="K26" s="49">
        <v>2805</v>
      </c>
      <c r="L26" s="22">
        <f t="shared" si="3"/>
        <v>90.280012874155133</v>
      </c>
      <c r="M26" s="21">
        <v>2561</v>
      </c>
      <c r="N26" s="22">
        <f t="shared" si="4"/>
        <v>82.612903225806463</v>
      </c>
      <c r="O26" s="49">
        <v>2637</v>
      </c>
      <c r="P26" s="22">
        <f t="shared" si="5"/>
        <v>84.872867718056</v>
      </c>
      <c r="Q26" s="21">
        <v>1174</v>
      </c>
      <c r="R26" s="21">
        <v>1187</v>
      </c>
      <c r="S26" s="44">
        <v>1134</v>
      </c>
      <c r="T26" s="22">
        <f t="shared" si="6"/>
        <v>96.592844974446336</v>
      </c>
      <c r="U26" s="49">
        <v>1134</v>
      </c>
      <c r="V26" s="22">
        <f t="shared" si="7"/>
        <v>95.534962089300762</v>
      </c>
      <c r="W26" s="21">
        <v>972</v>
      </c>
      <c r="X26" s="22">
        <f t="shared" si="8"/>
        <v>82.793867120954005</v>
      </c>
      <c r="Y26" s="49">
        <v>1033</v>
      </c>
      <c r="Z26" s="22">
        <f t="shared" si="9"/>
        <v>87.026116259477675</v>
      </c>
      <c r="AA26" s="21">
        <v>263</v>
      </c>
      <c r="AB26" s="22">
        <f t="shared" si="10"/>
        <v>22.402044293015333</v>
      </c>
      <c r="AC26" s="49">
        <v>290</v>
      </c>
      <c r="AD26" s="22">
        <f t="shared" si="11"/>
        <v>24.43133951137321</v>
      </c>
      <c r="AE26" s="67">
        <f t="shared" si="12"/>
        <v>0.62744894463074274</v>
      </c>
      <c r="AF26" s="67">
        <f t="shared" si="13"/>
        <v>2.2154967451228771</v>
      </c>
      <c r="AG26" s="67">
        <f t="shared" si="14"/>
        <v>2.2599644922495372</v>
      </c>
      <c r="AH26" s="67">
        <f t="shared" si="15"/>
        <v>-1.0578828851455739</v>
      </c>
      <c r="AI26" s="67">
        <f t="shared" si="16"/>
        <v>4.2322491385236702</v>
      </c>
      <c r="AJ26" s="67">
        <f t="shared" si="17"/>
        <v>2.029295218357877</v>
      </c>
    </row>
    <row r="27" spans="1:36" s="20" customFormat="1" hidden="1" x14ac:dyDescent="0.35">
      <c r="A27" s="17">
        <v>31</v>
      </c>
      <c r="B27" s="43" t="s">
        <v>34</v>
      </c>
      <c r="C27" s="21">
        <v>2504</v>
      </c>
      <c r="D27" s="21">
        <v>2479</v>
      </c>
      <c r="E27" s="21">
        <v>2224</v>
      </c>
      <c r="F27" s="22">
        <f t="shared" si="0"/>
        <v>88.817891373801913</v>
      </c>
      <c r="G27" s="49">
        <v>2269</v>
      </c>
      <c r="H27" s="22">
        <f t="shared" si="1"/>
        <v>91.528842275110932</v>
      </c>
      <c r="I27" s="21">
        <v>2391</v>
      </c>
      <c r="J27" s="22">
        <f t="shared" si="2"/>
        <v>95.487220447284344</v>
      </c>
      <c r="K27" s="49">
        <v>2390</v>
      </c>
      <c r="L27" s="22">
        <f t="shared" si="3"/>
        <v>96.409842678499388</v>
      </c>
      <c r="M27" s="21">
        <v>2045</v>
      </c>
      <c r="N27" s="22">
        <f t="shared" si="4"/>
        <v>81.66932907348243</v>
      </c>
      <c r="O27" s="49">
        <v>2041</v>
      </c>
      <c r="P27" s="22">
        <f t="shared" si="5"/>
        <v>82.33158531665994</v>
      </c>
      <c r="Q27" s="21">
        <v>968</v>
      </c>
      <c r="R27" s="21">
        <v>957</v>
      </c>
      <c r="S27" s="44">
        <v>918</v>
      </c>
      <c r="T27" s="22">
        <f t="shared" si="6"/>
        <v>94.834710743801651</v>
      </c>
      <c r="U27" s="49">
        <v>918</v>
      </c>
      <c r="V27" s="22">
        <f t="shared" si="7"/>
        <v>95.924764890282134</v>
      </c>
      <c r="W27" s="21">
        <v>873</v>
      </c>
      <c r="X27" s="22">
        <f t="shared" si="8"/>
        <v>90.185950413223139</v>
      </c>
      <c r="Y27" s="49">
        <v>859</v>
      </c>
      <c r="Z27" s="22">
        <f t="shared" si="9"/>
        <v>89.759665621734584</v>
      </c>
      <c r="AA27" s="21">
        <v>235</v>
      </c>
      <c r="AB27" s="22">
        <f t="shared" si="10"/>
        <v>24.276859504132233</v>
      </c>
      <c r="AC27" s="49">
        <v>197</v>
      </c>
      <c r="AD27" s="22">
        <f t="shared" si="11"/>
        <v>20.585161964472309</v>
      </c>
      <c r="AE27" s="67">
        <f t="shared" si="12"/>
        <v>2.7109509013090189</v>
      </c>
      <c r="AF27" s="67">
        <f t="shared" si="13"/>
        <v>0.92262223121504405</v>
      </c>
      <c r="AG27" s="67">
        <f t="shared" si="14"/>
        <v>0.66225624317750942</v>
      </c>
      <c r="AH27" s="67">
        <f t="shared" si="15"/>
        <v>1.0900541464804832</v>
      </c>
      <c r="AI27" s="67">
        <f t="shared" si="16"/>
        <v>-0.42628479148855547</v>
      </c>
      <c r="AJ27" s="67">
        <f t="shared" si="17"/>
        <v>-3.6916975396599234</v>
      </c>
    </row>
    <row r="28" spans="1:36" s="20" customFormat="1" hidden="1" x14ac:dyDescent="0.35">
      <c r="A28" s="17">
        <v>32</v>
      </c>
      <c r="B28" s="43" t="s">
        <v>35</v>
      </c>
      <c r="C28" s="21">
        <v>3107</v>
      </c>
      <c r="D28" s="21">
        <v>3126</v>
      </c>
      <c r="E28" s="21">
        <v>2390</v>
      </c>
      <c r="F28" s="22">
        <f t="shared" si="0"/>
        <v>76.923076923076934</v>
      </c>
      <c r="G28" s="49">
        <v>2395</v>
      </c>
      <c r="H28" s="22">
        <f t="shared" si="1"/>
        <v>76.615483045425464</v>
      </c>
      <c r="I28" s="21">
        <v>2882</v>
      </c>
      <c r="J28" s="22">
        <f t="shared" si="2"/>
        <v>92.75828773736724</v>
      </c>
      <c r="K28" s="49">
        <v>2792</v>
      </c>
      <c r="L28" s="22">
        <f t="shared" si="3"/>
        <v>89.315419065898922</v>
      </c>
      <c r="M28" s="21">
        <v>2366</v>
      </c>
      <c r="N28" s="22">
        <f t="shared" si="4"/>
        <v>76.15062761506276</v>
      </c>
      <c r="O28" s="49">
        <v>2363</v>
      </c>
      <c r="P28" s="22">
        <f t="shared" si="5"/>
        <v>75.591810620601407</v>
      </c>
      <c r="Q28" s="21">
        <v>1189</v>
      </c>
      <c r="R28" s="21">
        <v>1175</v>
      </c>
      <c r="S28" s="44">
        <v>1085</v>
      </c>
      <c r="T28" s="22">
        <f t="shared" si="6"/>
        <v>91.253153910849448</v>
      </c>
      <c r="U28" s="49">
        <v>1085</v>
      </c>
      <c r="V28" s="22">
        <f t="shared" si="7"/>
        <v>92.340425531914889</v>
      </c>
      <c r="W28" s="21">
        <v>958</v>
      </c>
      <c r="X28" s="22">
        <f t="shared" si="8"/>
        <v>80.571909167367536</v>
      </c>
      <c r="Y28" s="49">
        <v>984</v>
      </c>
      <c r="Z28" s="22">
        <f t="shared" si="9"/>
        <v>83.744680851063833</v>
      </c>
      <c r="AA28" s="21">
        <v>251</v>
      </c>
      <c r="AB28" s="22">
        <f t="shared" si="10"/>
        <v>21.110176619007571</v>
      </c>
      <c r="AC28" s="49">
        <v>232</v>
      </c>
      <c r="AD28" s="22">
        <f t="shared" si="11"/>
        <v>19.74468085106383</v>
      </c>
      <c r="AE28" s="67">
        <f t="shared" si="12"/>
        <v>-0.30759387765147039</v>
      </c>
      <c r="AF28" s="67">
        <f t="shared" si="13"/>
        <v>-3.4428686714683181</v>
      </c>
      <c r="AG28" s="67">
        <f t="shared" si="14"/>
        <v>-0.55881699446135258</v>
      </c>
      <c r="AH28" s="67">
        <f t="shared" si="15"/>
        <v>1.0872716210654403</v>
      </c>
      <c r="AI28" s="67">
        <f t="shared" si="16"/>
        <v>3.1727716836962969</v>
      </c>
      <c r="AJ28" s="67">
        <f t="shared" si="17"/>
        <v>-1.3654957679437416</v>
      </c>
    </row>
    <row r="29" spans="1:36" s="20" customFormat="1" hidden="1" x14ac:dyDescent="0.35">
      <c r="A29" s="17">
        <v>33</v>
      </c>
      <c r="B29" s="43" t="s">
        <v>36</v>
      </c>
      <c r="C29" s="21">
        <v>2457</v>
      </c>
      <c r="D29" s="21">
        <v>2411</v>
      </c>
      <c r="E29" s="21">
        <v>1903</v>
      </c>
      <c r="F29" s="22">
        <f t="shared" si="0"/>
        <v>77.452177452177452</v>
      </c>
      <c r="G29" s="49">
        <v>1783</v>
      </c>
      <c r="H29" s="22">
        <f t="shared" si="1"/>
        <v>73.952716715055985</v>
      </c>
      <c r="I29" s="21">
        <v>2319</v>
      </c>
      <c r="J29" s="22">
        <f t="shared" si="2"/>
        <v>94.383394383394375</v>
      </c>
      <c r="K29" s="49">
        <v>2208</v>
      </c>
      <c r="L29" s="22">
        <f t="shared" si="3"/>
        <v>91.580257154707596</v>
      </c>
      <c r="M29" s="21">
        <v>1914</v>
      </c>
      <c r="N29" s="22">
        <f t="shared" si="4"/>
        <v>77.899877899877907</v>
      </c>
      <c r="O29" s="49">
        <v>1878</v>
      </c>
      <c r="P29" s="22">
        <f t="shared" si="5"/>
        <v>77.892990460389882</v>
      </c>
      <c r="Q29" s="21">
        <v>976</v>
      </c>
      <c r="R29" s="21">
        <v>972</v>
      </c>
      <c r="S29" s="44">
        <v>920</v>
      </c>
      <c r="T29" s="22">
        <f t="shared" si="6"/>
        <v>94.262295081967224</v>
      </c>
      <c r="U29" s="49">
        <v>920</v>
      </c>
      <c r="V29" s="22">
        <f t="shared" si="7"/>
        <v>94.650205761316869</v>
      </c>
      <c r="W29" s="21">
        <v>795</v>
      </c>
      <c r="X29" s="22">
        <f t="shared" si="8"/>
        <v>81.454918032786878</v>
      </c>
      <c r="Y29" s="49">
        <v>770</v>
      </c>
      <c r="Z29" s="22">
        <f t="shared" si="9"/>
        <v>79.218106995884767</v>
      </c>
      <c r="AA29" s="21">
        <v>155</v>
      </c>
      <c r="AB29" s="22">
        <f t="shared" si="10"/>
        <v>15.881147540983607</v>
      </c>
      <c r="AC29" s="49">
        <v>151</v>
      </c>
      <c r="AD29" s="22">
        <f t="shared" si="11"/>
        <v>15.534979423868311</v>
      </c>
      <c r="AE29" s="67">
        <f t="shared" si="12"/>
        <v>-3.499460737121467</v>
      </c>
      <c r="AF29" s="67">
        <f t="shared" si="13"/>
        <v>-2.8031372286867793</v>
      </c>
      <c r="AG29" s="67">
        <f t="shared" si="14"/>
        <v>-6.8874394880253931E-3</v>
      </c>
      <c r="AH29" s="67">
        <f t="shared" si="15"/>
        <v>0.38791067934964474</v>
      </c>
      <c r="AI29" s="67">
        <f t="shared" si="16"/>
        <v>-2.236811036902111</v>
      </c>
      <c r="AJ29" s="67">
        <f t="shared" si="17"/>
        <v>-0.34616811711529571</v>
      </c>
    </row>
    <row r="30" spans="1:36" s="20" customFormat="1" hidden="1" x14ac:dyDescent="0.35">
      <c r="A30" s="17">
        <v>34</v>
      </c>
      <c r="B30" s="43" t="s">
        <v>37</v>
      </c>
      <c r="C30" s="21">
        <v>2954</v>
      </c>
      <c r="D30" s="21">
        <v>2847</v>
      </c>
      <c r="E30" s="21">
        <v>2319</v>
      </c>
      <c r="F30" s="22">
        <f t="shared" si="0"/>
        <v>78.503723764387274</v>
      </c>
      <c r="G30" s="49">
        <v>2219</v>
      </c>
      <c r="H30" s="22">
        <f t="shared" si="1"/>
        <v>77.941693010186157</v>
      </c>
      <c r="I30" s="21">
        <v>2888</v>
      </c>
      <c r="J30" s="22">
        <f t="shared" si="2"/>
        <v>97.765741367637105</v>
      </c>
      <c r="K30" s="49">
        <v>2756</v>
      </c>
      <c r="L30" s="22">
        <f t="shared" si="3"/>
        <v>96.803652968036531</v>
      </c>
      <c r="M30" s="21">
        <v>2428</v>
      </c>
      <c r="N30" s="22">
        <f t="shared" si="4"/>
        <v>82.193635748138121</v>
      </c>
      <c r="O30" s="49">
        <v>2439</v>
      </c>
      <c r="P30" s="22">
        <f t="shared" si="5"/>
        <v>85.66912539515279</v>
      </c>
      <c r="Q30" s="21">
        <v>1174</v>
      </c>
      <c r="R30" s="21">
        <v>1154</v>
      </c>
      <c r="S30" s="44">
        <v>1137</v>
      </c>
      <c r="T30" s="22">
        <f t="shared" si="6"/>
        <v>96.84838160136286</v>
      </c>
      <c r="U30" s="49">
        <v>1137</v>
      </c>
      <c r="V30" s="22">
        <f t="shared" si="7"/>
        <v>98.526863084922013</v>
      </c>
      <c r="W30" s="21">
        <v>1016</v>
      </c>
      <c r="X30" s="22">
        <f t="shared" si="8"/>
        <v>86.541737649063037</v>
      </c>
      <c r="Y30" s="49">
        <v>998</v>
      </c>
      <c r="Z30" s="22">
        <f t="shared" si="9"/>
        <v>86.481802426343151</v>
      </c>
      <c r="AA30" s="21">
        <v>301</v>
      </c>
      <c r="AB30" s="22">
        <f t="shared" si="10"/>
        <v>25.638841567291308</v>
      </c>
      <c r="AC30" s="49">
        <v>321</v>
      </c>
      <c r="AD30" s="22">
        <f t="shared" si="11"/>
        <v>27.816291161178508</v>
      </c>
      <c r="AE30" s="67">
        <f t="shared" si="12"/>
        <v>-0.56203075420111759</v>
      </c>
      <c r="AF30" s="67">
        <f t="shared" si="13"/>
        <v>-0.96208839960057446</v>
      </c>
      <c r="AG30" s="67">
        <f t="shared" si="14"/>
        <v>3.475489647014669</v>
      </c>
      <c r="AH30" s="67">
        <f t="shared" si="15"/>
        <v>1.6784814835591533</v>
      </c>
      <c r="AI30" s="67">
        <f t="shared" si="16"/>
        <v>-5.9935222719886383E-2</v>
      </c>
      <c r="AJ30" s="67">
        <f t="shared" si="17"/>
        <v>2.1774495938872001</v>
      </c>
    </row>
    <row r="31" spans="1:36" s="20" customFormat="1" hidden="1" x14ac:dyDescent="0.35">
      <c r="A31" s="17">
        <v>35</v>
      </c>
      <c r="B31" s="43" t="s">
        <v>38</v>
      </c>
      <c r="C31" s="21">
        <v>2357</v>
      </c>
      <c r="D31" s="21">
        <v>2358</v>
      </c>
      <c r="E31" s="21">
        <v>1922</v>
      </c>
      <c r="F31" s="22">
        <f t="shared" si="0"/>
        <v>81.544336020364867</v>
      </c>
      <c r="G31" s="49">
        <v>1868</v>
      </c>
      <c r="H31" s="22">
        <f t="shared" si="1"/>
        <v>79.219677692960133</v>
      </c>
      <c r="I31" s="21">
        <v>2235</v>
      </c>
      <c r="J31" s="22">
        <f t="shared" si="2"/>
        <v>94.823928722952914</v>
      </c>
      <c r="K31" s="49">
        <v>2204</v>
      </c>
      <c r="L31" s="22">
        <f t="shared" si="3"/>
        <v>93.469041560644612</v>
      </c>
      <c r="M31" s="21">
        <v>1893</v>
      </c>
      <c r="N31" s="22">
        <f t="shared" si="4"/>
        <v>80.313958421722532</v>
      </c>
      <c r="O31" s="49">
        <v>1810</v>
      </c>
      <c r="P31" s="22">
        <f t="shared" si="5"/>
        <v>76.759966072943172</v>
      </c>
      <c r="Q31" s="21">
        <v>975</v>
      </c>
      <c r="R31" s="21">
        <v>974</v>
      </c>
      <c r="S31" s="44">
        <v>912</v>
      </c>
      <c r="T31" s="22">
        <f t="shared" si="6"/>
        <v>93.538461538461533</v>
      </c>
      <c r="U31" s="49">
        <v>912</v>
      </c>
      <c r="V31" s="22">
        <f t="shared" si="7"/>
        <v>93.634496919917865</v>
      </c>
      <c r="W31" s="21">
        <v>845</v>
      </c>
      <c r="X31" s="22">
        <f t="shared" si="8"/>
        <v>86.666666666666671</v>
      </c>
      <c r="Y31" s="49">
        <v>799</v>
      </c>
      <c r="Z31" s="22">
        <f t="shared" si="9"/>
        <v>82.032854209445588</v>
      </c>
      <c r="AA31" s="21">
        <v>136</v>
      </c>
      <c r="AB31" s="22">
        <f t="shared" si="10"/>
        <v>13.948717948717949</v>
      </c>
      <c r="AC31" s="49">
        <v>106</v>
      </c>
      <c r="AD31" s="22">
        <f t="shared" si="11"/>
        <v>10.882956878850102</v>
      </c>
      <c r="AE31" s="67">
        <f t="shared" si="12"/>
        <v>-2.3246583274047339</v>
      </c>
      <c r="AF31" s="67">
        <f t="shared" si="13"/>
        <v>-1.3548871623083016</v>
      </c>
      <c r="AG31" s="67">
        <f t="shared" si="14"/>
        <v>-3.5539923487793601</v>
      </c>
      <c r="AH31" s="67">
        <f t="shared" si="15"/>
        <v>9.6035381456331947E-2</v>
      </c>
      <c r="AI31" s="67">
        <f t="shared" si="16"/>
        <v>-4.633812457221083</v>
      </c>
      <c r="AJ31" s="67">
        <f t="shared" si="17"/>
        <v>-3.0657610698678468</v>
      </c>
    </row>
    <row r="32" spans="1:36" s="20" customFormat="1" hidden="1" x14ac:dyDescent="0.35">
      <c r="A32" s="17">
        <v>36</v>
      </c>
      <c r="B32" s="43" t="s">
        <v>39</v>
      </c>
      <c r="C32" s="21">
        <v>3007</v>
      </c>
      <c r="D32" s="21">
        <v>3009</v>
      </c>
      <c r="E32" s="21">
        <v>2026</v>
      </c>
      <c r="F32" s="22">
        <f t="shared" si="0"/>
        <v>67.376122381110733</v>
      </c>
      <c r="G32" s="49">
        <v>1948</v>
      </c>
      <c r="H32" s="22">
        <f t="shared" si="1"/>
        <v>64.739115985377211</v>
      </c>
      <c r="I32" s="21">
        <v>2637</v>
      </c>
      <c r="J32" s="22">
        <f t="shared" si="2"/>
        <v>87.695377452610586</v>
      </c>
      <c r="K32" s="49">
        <v>2636</v>
      </c>
      <c r="L32" s="22">
        <f t="shared" si="3"/>
        <v>87.603855101362583</v>
      </c>
      <c r="M32" s="21">
        <v>2453</v>
      </c>
      <c r="N32" s="22">
        <f t="shared" si="4"/>
        <v>81.576321915530428</v>
      </c>
      <c r="O32" s="49">
        <v>2510</v>
      </c>
      <c r="P32" s="22">
        <f t="shared" si="5"/>
        <v>83.416417414423393</v>
      </c>
      <c r="Q32" s="21">
        <v>1175</v>
      </c>
      <c r="R32" s="21">
        <v>1163</v>
      </c>
      <c r="S32" s="44">
        <v>1112</v>
      </c>
      <c r="T32" s="22">
        <f t="shared" si="6"/>
        <v>94.638297872340431</v>
      </c>
      <c r="U32" s="49">
        <v>1112</v>
      </c>
      <c r="V32" s="22">
        <f t="shared" si="7"/>
        <v>95.614789337919177</v>
      </c>
      <c r="W32" s="21">
        <v>927</v>
      </c>
      <c r="X32" s="22">
        <f t="shared" si="8"/>
        <v>78.893617021276597</v>
      </c>
      <c r="Y32" s="49">
        <v>889</v>
      </c>
      <c r="Z32" s="22">
        <f t="shared" si="9"/>
        <v>76.440240756663798</v>
      </c>
      <c r="AA32" s="21">
        <v>143</v>
      </c>
      <c r="AB32" s="22">
        <f t="shared" si="10"/>
        <v>12.170212765957448</v>
      </c>
      <c r="AC32" s="49">
        <v>142</v>
      </c>
      <c r="AD32" s="22">
        <f t="shared" si="11"/>
        <v>12.209802235597593</v>
      </c>
      <c r="AE32" s="67">
        <f t="shared" si="12"/>
        <v>-2.6370063957335219</v>
      </c>
      <c r="AF32" s="67">
        <f t="shared" si="13"/>
        <v>-9.1522351248002565E-2</v>
      </c>
      <c r="AG32" s="67">
        <f t="shared" si="14"/>
        <v>1.8400954988929641</v>
      </c>
      <c r="AH32" s="67">
        <f t="shared" si="15"/>
        <v>0.97649146557874644</v>
      </c>
      <c r="AI32" s="67">
        <f t="shared" si="16"/>
        <v>-2.4533762646127997</v>
      </c>
      <c r="AJ32" s="67">
        <f t="shared" si="17"/>
        <v>3.958946964014487E-2</v>
      </c>
    </row>
    <row r="33" spans="1:36" s="20" customFormat="1" hidden="1" x14ac:dyDescent="0.35">
      <c r="A33" s="17">
        <v>37</v>
      </c>
      <c r="B33" s="43" t="s">
        <v>40</v>
      </c>
      <c r="C33" s="21">
        <v>2320</v>
      </c>
      <c r="D33" s="21">
        <v>2329</v>
      </c>
      <c r="E33" s="21">
        <v>1668</v>
      </c>
      <c r="F33" s="22">
        <f t="shared" si="0"/>
        <v>71.896551724137936</v>
      </c>
      <c r="G33" s="49">
        <v>1643</v>
      </c>
      <c r="H33" s="22">
        <f t="shared" si="1"/>
        <v>70.545298411335338</v>
      </c>
      <c r="I33" s="21">
        <v>2056</v>
      </c>
      <c r="J33" s="22">
        <f t="shared" si="2"/>
        <v>88.620689655172413</v>
      </c>
      <c r="K33" s="49">
        <v>1977</v>
      </c>
      <c r="L33" s="22">
        <f t="shared" si="3"/>
        <v>84.886217260626879</v>
      </c>
      <c r="M33" s="21">
        <v>1823</v>
      </c>
      <c r="N33" s="22">
        <f t="shared" si="4"/>
        <v>78.577586206896555</v>
      </c>
      <c r="O33" s="49">
        <v>1794</v>
      </c>
      <c r="P33" s="22">
        <f t="shared" si="5"/>
        <v>77.028767711464155</v>
      </c>
      <c r="Q33" s="21">
        <v>890</v>
      </c>
      <c r="R33" s="21">
        <v>869</v>
      </c>
      <c r="S33" s="44">
        <v>796</v>
      </c>
      <c r="T33" s="22">
        <f t="shared" si="6"/>
        <v>89.438202247191015</v>
      </c>
      <c r="U33" s="49">
        <v>796</v>
      </c>
      <c r="V33" s="22">
        <f t="shared" si="7"/>
        <v>91.599539700805522</v>
      </c>
      <c r="W33" s="21">
        <v>733</v>
      </c>
      <c r="X33" s="22">
        <f t="shared" si="8"/>
        <v>82.359550561797761</v>
      </c>
      <c r="Y33" s="49">
        <v>713</v>
      </c>
      <c r="Z33" s="22">
        <f t="shared" si="9"/>
        <v>82.048331415420023</v>
      </c>
      <c r="AA33" s="21">
        <v>119</v>
      </c>
      <c r="AB33" s="22">
        <f t="shared" si="10"/>
        <v>13.370786516853933</v>
      </c>
      <c r="AC33" s="49">
        <v>117</v>
      </c>
      <c r="AD33" s="22">
        <f t="shared" si="11"/>
        <v>13.463751438434981</v>
      </c>
      <c r="AE33" s="67">
        <f t="shared" si="12"/>
        <v>-1.3512533128025979</v>
      </c>
      <c r="AF33" s="67">
        <f t="shared" si="13"/>
        <v>-3.7344723945455343</v>
      </c>
      <c r="AG33" s="67">
        <f t="shared" si="14"/>
        <v>-1.5488184954323998</v>
      </c>
      <c r="AH33" s="67">
        <f t="shared" si="15"/>
        <v>2.1613374536145074</v>
      </c>
      <c r="AI33" s="67">
        <f t="shared" si="16"/>
        <v>-0.31121914637773784</v>
      </c>
      <c r="AJ33" s="67">
        <f t="shared" si="17"/>
        <v>9.2964921581048188E-2</v>
      </c>
    </row>
    <row r="34" spans="1:36" s="20" customFormat="1" hidden="1" x14ac:dyDescent="0.35">
      <c r="A34" s="17">
        <v>38</v>
      </c>
      <c r="B34" s="43" t="s">
        <v>41</v>
      </c>
      <c r="C34" s="21">
        <v>2347</v>
      </c>
      <c r="D34" s="21">
        <v>2411</v>
      </c>
      <c r="E34" s="21">
        <v>1918</v>
      </c>
      <c r="F34" s="22">
        <f t="shared" si="0"/>
        <v>81.72134639965914</v>
      </c>
      <c r="G34" s="49">
        <v>1963</v>
      </c>
      <c r="H34" s="22">
        <f t="shared" si="1"/>
        <v>81.418498548320201</v>
      </c>
      <c r="I34" s="21">
        <v>2214</v>
      </c>
      <c r="J34" s="22">
        <f t="shared" si="2"/>
        <v>94.333191308052832</v>
      </c>
      <c r="K34" s="49">
        <v>2222</v>
      </c>
      <c r="L34" s="22">
        <f t="shared" si="3"/>
        <v>92.160929075072588</v>
      </c>
      <c r="M34" s="21">
        <v>1937</v>
      </c>
      <c r="N34" s="22">
        <f t="shared" si="4"/>
        <v>82.530890498508739</v>
      </c>
      <c r="O34" s="49">
        <v>2010</v>
      </c>
      <c r="P34" s="22">
        <f t="shared" si="5"/>
        <v>83.367897138116959</v>
      </c>
      <c r="Q34" s="21">
        <v>891</v>
      </c>
      <c r="R34" s="21">
        <v>882</v>
      </c>
      <c r="S34" s="44">
        <v>847</v>
      </c>
      <c r="T34" s="22">
        <f t="shared" si="6"/>
        <v>95.061728395061735</v>
      </c>
      <c r="U34" s="49">
        <v>847</v>
      </c>
      <c r="V34" s="22">
        <f t="shared" si="7"/>
        <v>96.031746031746039</v>
      </c>
      <c r="W34" s="21">
        <v>781</v>
      </c>
      <c r="X34" s="22">
        <f t="shared" si="8"/>
        <v>87.654320987654316</v>
      </c>
      <c r="Y34" s="49">
        <v>780</v>
      </c>
      <c r="Z34" s="22">
        <f t="shared" si="9"/>
        <v>88.435374149659864</v>
      </c>
      <c r="AA34" s="21">
        <v>108</v>
      </c>
      <c r="AB34" s="22">
        <f t="shared" si="10"/>
        <v>12.121212121212121</v>
      </c>
      <c r="AC34" s="49">
        <v>80</v>
      </c>
      <c r="AD34" s="22">
        <f t="shared" si="11"/>
        <v>9.0702947845804989</v>
      </c>
      <c r="AE34" s="67">
        <f t="shared" si="12"/>
        <v>-0.30284785133893877</v>
      </c>
      <c r="AF34" s="67">
        <f t="shared" si="13"/>
        <v>-2.1722622329802448</v>
      </c>
      <c r="AG34" s="67">
        <f t="shared" si="14"/>
        <v>0.83700663960821942</v>
      </c>
      <c r="AH34" s="67">
        <f t="shared" si="15"/>
        <v>0.97001763668430385</v>
      </c>
      <c r="AI34" s="67">
        <f t="shared" si="16"/>
        <v>0.78105316200554853</v>
      </c>
      <c r="AJ34" s="67">
        <f t="shared" si="17"/>
        <v>-3.0509173366316222</v>
      </c>
    </row>
    <row r="35" spans="1:36" s="53" customFormat="1" hidden="1" x14ac:dyDescent="0.2">
      <c r="A35" s="55">
        <v>39</v>
      </c>
      <c r="B35" s="56" t="s">
        <v>42</v>
      </c>
      <c r="C35" s="57">
        <v>2438</v>
      </c>
      <c r="D35" s="57">
        <v>2487</v>
      </c>
      <c r="E35" s="57">
        <v>1993</v>
      </c>
      <c r="F35" s="58">
        <f t="shared" si="0"/>
        <v>81.747333880229704</v>
      </c>
      <c r="G35" s="59">
        <v>1867</v>
      </c>
      <c r="H35" s="58">
        <f t="shared" si="1"/>
        <v>75.070365902694007</v>
      </c>
      <c r="I35" s="57">
        <v>2271</v>
      </c>
      <c r="J35" s="58">
        <f t="shared" si="2"/>
        <v>93.150123051681703</v>
      </c>
      <c r="K35" s="59">
        <v>2298</v>
      </c>
      <c r="L35" s="58">
        <f t="shared" si="3"/>
        <v>92.400482509047038</v>
      </c>
      <c r="M35" s="57">
        <v>2008</v>
      </c>
      <c r="N35" s="58">
        <f t="shared" si="4"/>
        <v>82.362592288761277</v>
      </c>
      <c r="O35" s="59">
        <v>1958</v>
      </c>
      <c r="P35" s="58">
        <f t="shared" si="5"/>
        <v>78.72939284278246</v>
      </c>
      <c r="Q35" s="57">
        <v>877</v>
      </c>
      <c r="R35" s="57">
        <v>870</v>
      </c>
      <c r="S35" s="60">
        <v>851</v>
      </c>
      <c r="T35" s="58">
        <f t="shared" si="6"/>
        <v>97.035347776510832</v>
      </c>
      <c r="U35" s="59">
        <v>851</v>
      </c>
      <c r="V35" s="58">
        <f t="shared" si="7"/>
        <v>97.816091954022994</v>
      </c>
      <c r="W35" s="57">
        <v>798</v>
      </c>
      <c r="X35" s="58">
        <f t="shared" si="8"/>
        <v>90.992018244013678</v>
      </c>
      <c r="Y35" s="59">
        <v>756</v>
      </c>
      <c r="Z35" s="58">
        <f t="shared" si="9"/>
        <v>86.896551724137922</v>
      </c>
      <c r="AA35" s="57">
        <v>157</v>
      </c>
      <c r="AB35" s="58">
        <f t="shared" si="10"/>
        <v>17.901938426453821</v>
      </c>
      <c r="AC35" s="59">
        <v>139</v>
      </c>
      <c r="AD35" s="58">
        <f t="shared" si="11"/>
        <v>15.977011494252874</v>
      </c>
      <c r="AE35" s="68">
        <f t="shared" si="12"/>
        <v>-6.6769679775356963</v>
      </c>
      <c r="AF35" s="68">
        <f t="shared" si="13"/>
        <v>-0.74964054263466551</v>
      </c>
      <c r="AG35" s="68">
        <f t="shared" si="14"/>
        <v>-3.6331994459788177</v>
      </c>
      <c r="AH35" s="68">
        <f t="shared" si="15"/>
        <v>0.78074417751216174</v>
      </c>
      <c r="AI35" s="68">
        <f t="shared" si="16"/>
        <v>-4.0954665198757567</v>
      </c>
      <c r="AJ35" s="68">
        <f t="shared" si="17"/>
        <v>-1.9249269322009468</v>
      </c>
    </row>
    <row r="36" spans="1:36" s="20" customFormat="1" hidden="1" x14ac:dyDescent="0.35">
      <c r="A36" s="17">
        <v>40</v>
      </c>
      <c r="B36" s="43" t="s">
        <v>43</v>
      </c>
      <c r="C36" s="21">
        <v>2757</v>
      </c>
      <c r="D36" s="21">
        <v>2777</v>
      </c>
      <c r="E36" s="21">
        <v>2302</v>
      </c>
      <c r="F36" s="22">
        <f t="shared" si="0"/>
        <v>83.496554225607539</v>
      </c>
      <c r="G36" s="49">
        <v>2265</v>
      </c>
      <c r="H36" s="22">
        <f t="shared" si="1"/>
        <v>81.562837594526471</v>
      </c>
      <c r="I36" s="21">
        <v>2671</v>
      </c>
      <c r="J36" s="22">
        <f t="shared" si="2"/>
        <v>96.88066739209286</v>
      </c>
      <c r="K36" s="49">
        <v>2655</v>
      </c>
      <c r="L36" s="22">
        <f t="shared" si="3"/>
        <v>95.606769895570764</v>
      </c>
      <c r="M36" s="21">
        <v>2521</v>
      </c>
      <c r="N36" s="22">
        <f t="shared" si="4"/>
        <v>91.439970982952488</v>
      </c>
      <c r="O36" s="49">
        <v>2510</v>
      </c>
      <c r="P36" s="22">
        <f t="shared" si="5"/>
        <v>90.385307886208139</v>
      </c>
      <c r="Q36" s="21">
        <v>1234</v>
      </c>
      <c r="R36" s="21">
        <v>1238</v>
      </c>
      <c r="S36" s="44">
        <v>1222</v>
      </c>
      <c r="T36" s="22">
        <f t="shared" si="6"/>
        <v>99.027552674230151</v>
      </c>
      <c r="U36" s="49">
        <v>1222</v>
      </c>
      <c r="V36" s="22">
        <f t="shared" si="7"/>
        <v>98.70759289176091</v>
      </c>
      <c r="W36" s="21">
        <v>1122</v>
      </c>
      <c r="X36" s="22">
        <f t="shared" si="8"/>
        <v>90.923824959481365</v>
      </c>
      <c r="Y36" s="49">
        <v>1106</v>
      </c>
      <c r="Z36" s="22">
        <f t="shared" si="9"/>
        <v>89.337641357027465</v>
      </c>
      <c r="AA36" s="21">
        <v>441</v>
      </c>
      <c r="AB36" s="22">
        <f t="shared" si="10"/>
        <v>35.737439222042141</v>
      </c>
      <c r="AC36" s="49">
        <v>361</v>
      </c>
      <c r="AD36" s="22">
        <f t="shared" si="11"/>
        <v>29.159935379644587</v>
      </c>
      <c r="AE36" s="67">
        <f t="shared" si="12"/>
        <v>-1.9337166310810687</v>
      </c>
      <c r="AF36" s="67">
        <f t="shared" si="13"/>
        <v>-1.2738974965220962</v>
      </c>
      <c r="AG36" s="67">
        <f t="shared" si="14"/>
        <v>-1.0546630967443491</v>
      </c>
      <c r="AH36" s="67">
        <f t="shared" si="15"/>
        <v>-0.31995978246924039</v>
      </c>
      <c r="AI36" s="67">
        <f t="shared" si="16"/>
        <v>-1.5861836024539002</v>
      </c>
      <c r="AJ36" s="67">
        <f t="shared" si="17"/>
        <v>-6.5775038423975545</v>
      </c>
    </row>
    <row r="37" spans="1:36" s="20" customFormat="1" hidden="1" x14ac:dyDescent="0.35">
      <c r="A37" s="17">
        <v>41</v>
      </c>
      <c r="B37" s="43" t="s">
        <v>44</v>
      </c>
      <c r="C37" s="21">
        <v>2591</v>
      </c>
      <c r="D37" s="21">
        <v>2660</v>
      </c>
      <c r="E37" s="21">
        <v>2188</v>
      </c>
      <c r="F37" s="22">
        <f t="shared" si="0"/>
        <v>84.44615978386723</v>
      </c>
      <c r="G37" s="49">
        <v>2198</v>
      </c>
      <c r="H37" s="22">
        <f t="shared" si="1"/>
        <v>82.631578947368425</v>
      </c>
      <c r="I37" s="21">
        <v>2394</v>
      </c>
      <c r="J37" s="22">
        <f t="shared" si="2"/>
        <v>92.396758008490934</v>
      </c>
      <c r="K37" s="49">
        <v>2434</v>
      </c>
      <c r="L37" s="22">
        <f t="shared" si="3"/>
        <v>91.503759398496243</v>
      </c>
      <c r="M37" s="21">
        <v>2146</v>
      </c>
      <c r="N37" s="22">
        <f t="shared" si="4"/>
        <v>82.825164029332299</v>
      </c>
      <c r="O37" s="49">
        <v>2203</v>
      </c>
      <c r="P37" s="22">
        <f t="shared" si="5"/>
        <v>82.819548872180448</v>
      </c>
      <c r="Q37" s="21">
        <v>1001</v>
      </c>
      <c r="R37" s="21">
        <v>1018</v>
      </c>
      <c r="S37" s="44">
        <v>966</v>
      </c>
      <c r="T37" s="22">
        <f t="shared" si="6"/>
        <v>96.503496503496507</v>
      </c>
      <c r="U37" s="49">
        <v>966</v>
      </c>
      <c r="V37" s="22">
        <f t="shared" si="7"/>
        <v>94.89194499017681</v>
      </c>
      <c r="W37" s="21">
        <v>912</v>
      </c>
      <c r="X37" s="22">
        <f t="shared" si="8"/>
        <v>91.108891108891115</v>
      </c>
      <c r="Y37" s="49">
        <v>896</v>
      </c>
      <c r="Z37" s="22">
        <f t="shared" si="9"/>
        <v>88.015717092337923</v>
      </c>
      <c r="AA37" s="21">
        <v>203</v>
      </c>
      <c r="AB37" s="22">
        <f t="shared" si="10"/>
        <v>20.27972027972028</v>
      </c>
      <c r="AC37" s="49">
        <v>191</v>
      </c>
      <c r="AD37" s="22">
        <f t="shared" si="11"/>
        <v>18.762278978388998</v>
      </c>
      <c r="AE37" s="67">
        <f t="shared" si="12"/>
        <v>-1.8145808364988056</v>
      </c>
      <c r="AF37" s="67">
        <f t="shared" si="13"/>
        <v>-0.89299860999469161</v>
      </c>
      <c r="AG37" s="67">
        <f t="shared" si="14"/>
        <v>-5.6151571518512355E-3</v>
      </c>
      <c r="AH37" s="67">
        <f t="shared" si="15"/>
        <v>-1.6115515133196965</v>
      </c>
      <c r="AI37" s="67">
        <f t="shared" si="16"/>
        <v>-3.093174016553192</v>
      </c>
      <c r="AJ37" s="67">
        <f t="shared" si="17"/>
        <v>-1.5174413013312815</v>
      </c>
    </row>
    <row r="38" spans="1:36" s="20" customFormat="1" hidden="1" x14ac:dyDescent="0.35">
      <c r="A38" s="17">
        <v>42</v>
      </c>
      <c r="B38" s="43" t="s">
        <v>45</v>
      </c>
      <c r="C38" s="21">
        <v>2272</v>
      </c>
      <c r="D38" s="21">
        <v>2265</v>
      </c>
      <c r="E38" s="21">
        <v>1573</v>
      </c>
      <c r="F38" s="22">
        <f t="shared" si="0"/>
        <v>69.234154929577457</v>
      </c>
      <c r="G38" s="49">
        <v>1531</v>
      </c>
      <c r="H38" s="22">
        <f t="shared" si="1"/>
        <v>67.593818984547454</v>
      </c>
      <c r="I38" s="21">
        <v>1995</v>
      </c>
      <c r="J38" s="22">
        <f t="shared" si="2"/>
        <v>87.808098591549296</v>
      </c>
      <c r="K38" s="49">
        <v>1913</v>
      </c>
      <c r="L38" s="22">
        <f t="shared" si="3"/>
        <v>84.459161147902876</v>
      </c>
      <c r="M38" s="21">
        <v>1863</v>
      </c>
      <c r="N38" s="22">
        <f t="shared" si="4"/>
        <v>81.998239436619713</v>
      </c>
      <c r="O38" s="49">
        <v>1775</v>
      </c>
      <c r="P38" s="22">
        <f t="shared" si="5"/>
        <v>78.366445916114785</v>
      </c>
      <c r="Q38" s="21">
        <v>885</v>
      </c>
      <c r="R38" s="21">
        <v>863</v>
      </c>
      <c r="S38" s="44">
        <v>797</v>
      </c>
      <c r="T38" s="22">
        <f t="shared" si="6"/>
        <v>90.056497175141246</v>
      </c>
      <c r="U38" s="49">
        <v>797</v>
      </c>
      <c r="V38" s="22">
        <f t="shared" si="7"/>
        <v>92.352259559675559</v>
      </c>
      <c r="W38" s="21">
        <v>700</v>
      </c>
      <c r="X38" s="22">
        <f t="shared" si="8"/>
        <v>79.096045197740111</v>
      </c>
      <c r="Y38" s="49">
        <v>663</v>
      </c>
      <c r="Z38" s="22">
        <f t="shared" si="9"/>
        <v>76.825028968713795</v>
      </c>
      <c r="AA38" s="21">
        <v>188</v>
      </c>
      <c r="AB38" s="22">
        <f t="shared" si="10"/>
        <v>21.242937853107343</v>
      </c>
      <c r="AC38" s="49">
        <v>120</v>
      </c>
      <c r="AD38" s="22">
        <f t="shared" si="11"/>
        <v>13.904982618771728</v>
      </c>
      <c r="AE38" s="67">
        <f t="shared" si="12"/>
        <v>-1.640335945030003</v>
      </c>
      <c r="AF38" s="67">
        <f t="shared" si="13"/>
        <v>-3.3489374436464203</v>
      </c>
      <c r="AG38" s="67">
        <f t="shared" si="14"/>
        <v>-3.6317935205049281</v>
      </c>
      <c r="AH38" s="67">
        <f t="shared" si="15"/>
        <v>2.2957623845343136</v>
      </c>
      <c r="AI38" s="67">
        <f t="shared" si="16"/>
        <v>-2.2710162290263156</v>
      </c>
      <c r="AJ38" s="67">
        <f t="shared" si="17"/>
        <v>-7.3379552343356149</v>
      </c>
    </row>
    <row r="39" spans="1:36" s="20" customFormat="1" hidden="1" x14ac:dyDescent="0.35">
      <c r="A39" s="17">
        <v>43</v>
      </c>
      <c r="B39" s="43" t="s">
        <v>46</v>
      </c>
      <c r="C39" s="21">
        <v>2450</v>
      </c>
      <c r="D39" s="21">
        <v>2419</v>
      </c>
      <c r="E39" s="57">
        <v>2217</v>
      </c>
      <c r="F39" s="22">
        <f t="shared" ref="F39:F70" si="18">E39/C39*100</f>
        <v>90.489795918367349</v>
      </c>
      <c r="G39" s="49">
        <v>2050</v>
      </c>
      <c r="H39" s="22">
        <f t="shared" ref="H39:H70" si="19">G39/D39*100</f>
        <v>84.745762711864401</v>
      </c>
      <c r="I39" s="21">
        <v>2358</v>
      </c>
      <c r="J39" s="22">
        <f t="shared" ref="J39:J70" si="20">I39/C39*100</f>
        <v>96.244897959183675</v>
      </c>
      <c r="K39" s="49">
        <v>2296</v>
      </c>
      <c r="L39" s="22">
        <f t="shared" ref="L39:L70" si="21">K39/D39*100</f>
        <v>94.915254237288138</v>
      </c>
      <c r="M39" s="21">
        <v>2139</v>
      </c>
      <c r="N39" s="22">
        <f t="shared" ref="N39:N70" si="22">M39/C39*100</f>
        <v>87.306122448979593</v>
      </c>
      <c r="O39" s="49">
        <v>2072</v>
      </c>
      <c r="P39" s="22">
        <f t="shared" ref="P39:P70" si="23">O39/D39*100</f>
        <v>85.655229433650277</v>
      </c>
      <c r="Q39" s="21">
        <v>966</v>
      </c>
      <c r="R39" s="21">
        <v>958</v>
      </c>
      <c r="S39" s="44">
        <v>931</v>
      </c>
      <c r="T39" s="22">
        <f t="shared" ref="T39:T70" si="24">S39/Q39*100</f>
        <v>96.376811594202891</v>
      </c>
      <c r="U39" s="49">
        <v>931</v>
      </c>
      <c r="V39" s="22">
        <f t="shared" ref="V39:V70" si="25">U39/R39*100</f>
        <v>97.181628392484342</v>
      </c>
      <c r="W39" s="21">
        <v>846</v>
      </c>
      <c r="X39" s="22">
        <f t="shared" ref="X39:X70" si="26">W39/Q39*100</f>
        <v>87.577639751552795</v>
      </c>
      <c r="Y39" s="49">
        <v>825</v>
      </c>
      <c r="Z39" s="22">
        <f t="shared" ref="Z39:Z70" si="27">Y39/R39*100</f>
        <v>86.1169102296451</v>
      </c>
      <c r="AA39" s="21">
        <v>289</v>
      </c>
      <c r="AB39" s="22">
        <f t="shared" ref="AB39:AB70" si="28">AA39/Q39*100</f>
        <v>29.917184265010349</v>
      </c>
      <c r="AC39" s="49">
        <v>198</v>
      </c>
      <c r="AD39" s="22">
        <f t="shared" ref="AD39:AD70" si="29">AC39/R39*100</f>
        <v>20.668058455114824</v>
      </c>
      <c r="AE39" s="67">
        <f t="shared" ref="AE39:AE70" si="30">H39-F39</f>
        <v>-5.744033206502948</v>
      </c>
      <c r="AF39" s="67">
        <f t="shared" ref="AF39:AF70" si="31">L39-J39</f>
        <v>-1.3296437218955361</v>
      </c>
      <c r="AG39" s="67">
        <f t="shared" ref="AG39:AG70" si="32">P39-N39</f>
        <v>-1.6508930153293164</v>
      </c>
      <c r="AH39" s="67">
        <f t="shared" ref="AH39:AH70" si="33">V39-T39</f>
        <v>0.80481679828145047</v>
      </c>
      <c r="AI39" s="67">
        <f t="shared" ref="AI39:AI70" si="34">Z39-X39</f>
        <v>-1.4607295219076946</v>
      </c>
      <c r="AJ39" s="67">
        <f t="shared" si="17"/>
        <v>-9.2491258098955242</v>
      </c>
    </row>
    <row r="40" spans="1:36" s="20" customFormat="1" hidden="1" x14ac:dyDescent="0.35">
      <c r="A40" s="17">
        <v>44</v>
      </c>
      <c r="B40" s="43" t="s">
        <v>47</v>
      </c>
      <c r="C40" s="21">
        <v>2251</v>
      </c>
      <c r="D40" s="21">
        <v>2364</v>
      </c>
      <c r="E40" s="21">
        <v>2077</v>
      </c>
      <c r="F40" s="22">
        <f t="shared" si="18"/>
        <v>92.270102176810312</v>
      </c>
      <c r="G40" s="49">
        <v>2183</v>
      </c>
      <c r="H40" s="22">
        <f t="shared" si="19"/>
        <v>92.343485617597281</v>
      </c>
      <c r="I40" s="21">
        <v>2206</v>
      </c>
      <c r="J40" s="22">
        <f t="shared" si="20"/>
        <v>98.000888494002666</v>
      </c>
      <c r="K40" s="49">
        <v>2288</v>
      </c>
      <c r="L40" s="22">
        <f t="shared" si="21"/>
        <v>96.785109983079536</v>
      </c>
      <c r="M40" s="21">
        <v>1912</v>
      </c>
      <c r="N40" s="22">
        <f t="shared" si="22"/>
        <v>84.940026654820073</v>
      </c>
      <c r="O40" s="49">
        <v>2015</v>
      </c>
      <c r="P40" s="22">
        <f t="shared" si="23"/>
        <v>85.236886632825716</v>
      </c>
      <c r="Q40" s="21">
        <v>1057</v>
      </c>
      <c r="R40" s="21">
        <v>1076</v>
      </c>
      <c r="S40" s="44">
        <v>1049</v>
      </c>
      <c r="T40" s="22">
        <f t="shared" si="24"/>
        <v>99.243140964995263</v>
      </c>
      <c r="U40" s="49">
        <v>1049</v>
      </c>
      <c r="V40" s="22">
        <f t="shared" si="25"/>
        <v>97.490706319702596</v>
      </c>
      <c r="W40" s="21">
        <v>985</v>
      </c>
      <c r="X40" s="22">
        <f t="shared" si="26"/>
        <v>93.188268684957436</v>
      </c>
      <c r="Y40" s="49">
        <v>1004</v>
      </c>
      <c r="Z40" s="22">
        <f t="shared" si="27"/>
        <v>93.3085501858736</v>
      </c>
      <c r="AA40" s="21">
        <v>407</v>
      </c>
      <c r="AB40" s="22">
        <f t="shared" si="28"/>
        <v>38.505203405865657</v>
      </c>
      <c r="AC40" s="49">
        <v>423</v>
      </c>
      <c r="AD40" s="22">
        <f t="shared" si="29"/>
        <v>39.312267657992564</v>
      </c>
      <c r="AE40" s="67">
        <f t="shared" si="30"/>
        <v>7.3383440786969345E-2</v>
      </c>
      <c r="AF40" s="67">
        <f t="shared" si="31"/>
        <v>-1.2157785109231298</v>
      </c>
      <c r="AG40" s="67">
        <f t="shared" si="32"/>
        <v>0.29685997800564223</v>
      </c>
      <c r="AH40" s="67">
        <f t="shared" si="33"/>
        <v>-1.7524346452926665</v>
      </c>
      <c r="AI40" s="67">
        <f t="shared" si="34"/>
        <v>0.12028150091616396</v>
      </c>
      <c r="AJ40" s="67">
        <f t="shared" si="17"/>
        <v>0.80706425212690647</v>
      </c>
    </row>
    <row r="41" spans="1:36" s="20" customFormat="1" hidden="1" x14ac:dyDescent="0.35">
      <c r="A41" s="17">
        <v>45</v>
      </c>
      <c r="B41" s="43" t="s">
        <v>48</v>
      </c>
      <c r="C41" s="21">
        <v>2885</v>
      </c>
      <c r="D41" s="21">
        <v>3001</v>
      </c>
      <c r="E41" s="21">
        <v>2193</v>
      </c>
      <c r="F41" s="22">
        <f t="shared" si="18"/>
        <v>76.013864818024274</v>
      </c>
      <c r="G41" s="49">
        <v>2204</v>
      </c>
      <c r="H41" s="22">
        <f t="shared" si="19"/>
        <v>73.442185938020657</v>
      </c>
      <c r="I41" s="21">
        <v>2716</v>
      </c>
      <c r="J41" s="22">
        <f t="shared" si="20"/>
        <v>94.142114384748695</v>
      </c>
      <c r="K41" s="49">
        <v>2746</v>
      </c>
      <c r="L41" s="22">
        <f t="shared" si="21"/>
        <v>91.502832389203604</v>
      </c>
      <c r="M41" s="21">
        <v>2325</v>
      </c>
      <c r="N41" s="22">
        <f t="shared" si="22"/>
        <v>80.589254766031189</v>
      </c>
      <c r="O41" s="49">
        <v>2399</v>
      </c>
      <c r="P41" s="22">
        <f t="shared" si="23"/>
        <v>79.940019993335554</v>
      </c>
      <c r="Q41" s="21">
        <v>1174</v>
      </c>
      <c r="R41" s="21">
        <v>1166</v>
      </c>
      <c r="S41" s="44">
        <v>1104</v>
      </c>
      <c r="T41" s="22">
        <f t="shared" si="24"/>
        <v>94.037478705281089</v>
      </c>
      <c r="U41" s="49">
        <v>1104</v>
      </c>
      <c r="V41" s="22">
        <f t="shared" si="25"/>
        <v>94.682675814751278</v>
      </c>
      <c r="W41" s="21">
        <v>1001</v>
      </c>
      <c r="X41" s="22">
        <f t="shared" si="26"/>
        <v>85.264054514480421</v>
      </c>
      <c r="Y41" s="49">
        <v>962</v>
      </c>
      <c r="Z41" s="22">
        <f t="shared" si="27"/>
        <v>82.504288164665525</v>
      </c>
      <c r="AA41" s="21">
        <v>164</v>
      </c>
      <c r="AB41" s="22">
        <f t="shared" si="28"/>
        <v>13.969335604770016</v>
      </c>
      <c r="AC41" s="49">
        <v>161</v>
      </c>
      <c r="AD41" s="22">
        <f t="shared" si="29"/>
        <v>13.807890222984561</v>
      </c>
      <c r="AE41" s="67">
        <f t="shared" si="30"/>
        <v>-2.571678880003617</v>
      </c>
      <c r="AF41" s="67">
        <f t="shared" si="31"/>
        <v>-2.6392819955450904</v>
      </c>
      <c r="AG41" s="67">
        <f t="shared" si="32"/>
        <v>-0.64923477269563534</v>
      </c>
      <c r="AH41" s="67">
        <f t="shared" si="33"/>
        <v>0.64519710947018893</v>
      </c>
      <c r="AI41" s="67">
        <f t="shared" si="34"/>
        <v>-2.7597663498148961</v>
      </c>
      <c r="AJ41" s="67">
        <f t="shared" si="17"/>
        <v>-0.16144538178545531</v>
      </c>
    </row>
    <row r="42" spans="1:36" s="20" customFormat="1" hidden="1" x14ac:dyDescent="0.35">
      <c r="A42" s="17">
        <v>46</v>
      </c>
      <c r="B42" s="43" t="s">
        <v>49</v>
      </c>
      <c r="C42" s="21">
        <v>3121</v>
      </c>
      <c r="D42" s="21">
        <v>3131</v>
      </c>
      <c r="E42" s="21">
        <v>2108</v>
      </c>
      <c r="F42" s="22">
        <f t="shared" si="18"/>
        <v>67.542454341557189</v>
      </c>
      <c r="G42" s="49">
        <v>2017</v>
      </c>
      <c r="H42" s="22">
        <f t="shared" si="19"/>
        <v>64.42031299904184</v>
      </c>
      <c r="I42" s="21">
        <v>2887</v>
      </c>
      <c r="J42" s="22">
        <f t="shared" si="20"/>
        <v>92.502403075937195</v>
      </c>
      <c r="K42" s="49">
        <v>2829</v>
      </c>
      <c r="L42" s="22">
        <f t="shared" si="21"/>
        <v>90.354519322900032</v>
      </c>
      <c r="M42" s="21">
        <v>2458</v>
      </c>
      <c r="N42" s="22">
        <f t="shared" si="22"/>
        <v>78.756808715155401</v>
      </c>
      <c r="O42" s="49">
        <v>2470</v>
      </c>
      <c r="P42" s="22">
        <f t="shared" si="23"/>
        <v>78.888534014691786</v>
      </c>
      <c r="Q42" s="21">
        <v>1174</v>
      </c>
      <c r="R42" s="21">
        <v>1174</v>
      </c>
      <c r="S42" s="44">
        <v>1109</v>
      </c>
      <c r="T42" s="22">
        <f t="shared" si="24"/>
        <v>94.463373083475304</v>
      </c>
      <c r="U42" s="49">
        <v>1109</v>
      </c>
      <c r="V42" s="22">
        <f t="shared" si="25"/>
        <v>94.463373083475304</v>
      </c>
      <c r="W42" s="21">
        <v>876</v>
      </c>
      <c r="X42" s="22">
        <f t="shared" si="26"/>
        <v>74.616695059625215</v>
      </c>
      <c r="Y42" s="49">
        <v>838</v>
      </c>
      <c r="Z42" s="22">
        <f t="shared" si="27"/>
        <v>71.379897785349229</v>
      </c>
      <c r="AA42" s="21">
        <v>134</v>
      </c>
      <c r="AB42" s="22">
        <f t="shared" si="28"/>
        <v>11.41396933560477</v>
      </c>
      <c r="AC42" s="49">
        <v>131</v>
      </c>
      <c r="AD42" s="22">
        <f t="shared" si="29"/>
        <v>11.158432708688245</v>
      </c>
      <c r="AE42" s="67">
        <f t="shared" si="30"/>
        <v>-3.1221413425153486</v>
      </c>
      <c r="AF42" s="67">
        <f t="shared" si="31"/>
        <v>-2.1478837530371635</v>
      </c>
      <c r="AG42" s="67">
        <f t="shared" si="32"/>
        <v>0.13172529953638445</v>
      </c>
      <c r="AH42" s="67">
        <f t="shared" si="33"/>
        <v>0</v>
      </c>
      <c r="AI42" s="67">
        <f t="shared" si="34"/>
        <v>-3.2367972742759861</v>
      </c>
      <c r="AJ42" s="67">
        <f t="shared" si="17"/>
        <v>-0.25553662691652512</v>
      </c>
    </row>
    <row r="43" spans="1:36" s="53" customFormat="1" hidden="1" x14ac:dyDescent="0.2">
      <c r="A43" s="55">
        <v>47</v>
      </c>
      <c r="B43" s="56" t="s">
        <v>50</v>
      </c>
      <c r="C43" s="57">
        <v>3093</v>
      </c>
      <c r="D43" s="57">
        <v>3090</v>
      </c>
      <c r="E43" s="57">
        <v>2515</v>
      </c>
      <c r="F43" s="58">
        <f t="shared" si="18"/>
        <v>81.312641448431947</v>
      </c>
      <c r="G43" s="59">
        <v>2286</v>
      </c>
      <c r="H43" s="58">
        <f t="shared" si="19"/>
        <v>73.980582524271838</v>
      </c>
      <c r="I43" s="57">
        <v>2879</v>
      </c>
      <c r="J43" s="58">
        <f t="shared" si="20"/>
        <v>93.08115098609764</v>
      </c>
      <c r="K43" s="59">
        <v>2817</v>
      </c>
      <c r="L43" s="58">
        <f t="shared" si="21"/>
        <v>91.165048543689323</v>
      </c>
      <c r="M43" s="57">
        <v>2391</v>
      </c>
      <c r="N43" s="58">
        <f t="shared" si="22"/>
        <v>77.30358874878759</v>
      </c>
      <c r="O43" s="59">
        <v>2423</v>
      </c>
      <c r="P43" s="58">
        <f t="shared" si="23"/>
        <v>78.414239482200642</v>
      </c>
      <c r="Q43" s="57">
        <v>1194</v>
      </c>
      <c r="R43" s="57">
        <v>1181</v>
      </c>
      <c r="S43" s="60">
        <v>1123</v>
      </c>
      <c r="T43" s="58">
        <f t="shared" si="24"/>
        <v>94.053601340033495</v>
      </c>
      <c r="U43" s="59">
        <v>1123</v>
      </c>
      <c r="V43" s="58">
        <f t="shared" si="25"/>
        <v>95.088907705334464</v>
      </c>
      <c r="W43" s="57">
        <v>1008</v>
      </c>
      <c r="X43" s="58">
        <f t="shared" si="26"/>
        <v>84.422110552763812</v>
      </c>
      <c r="Y43" s="59">
        <v>937</v>
      </c>
      <c r="Z43" s="58">
        <f t="shared" si="27"/>
        <v>79.339542760372566</v>
      </c>
      <c r="AA43" s="57">
        <v>214</v>
      </c>
      <c r="AB43" s="58">
        <f t="shared" si="28"/>
        <v>17.922948073701843</v>
      </c>
      <c r="AC43" s="59">
        <v>190</v>
      </c>
      <c r="AD43" s="58">
        <f t="shared" si="29"/>
        <v>16.088060965283656</v>
      </c>
      <c r="AE43" s="68">
        <f t="shared" si="30"/>
        <v>-7.3320589241601084</v>
      </c>
      <c r="AF43" s="68">
        <f t="shared" si="31"/>
        <v>-1.9161024424083166</v>
      </c>
      <c r="AG43" s="68">
        <f t="shared" si="32"/>
        <v>1.1106507334130526</v>
      </c>
      <c r="AH43" s="68">
        <f t="shared" si="33"/>
        <v>1.0353063653009684</v>
      </c>
      <c r="AI43" s="68">
        <f t="shared" si="34"/>
        <v>-5.0825677923912451</v>
      </c>
      <c r="AJ43" s="68">
        <f t="shared" si="17"/>
        <v>-1.8348871084181866</v>
      </c>
    </row>
    <row r="44" spans="1:36" s="20" customFormat="1" hidden="1" x14ac:dyDescent="0.35">
      <c r="A44" s="17">
        <v>48</v>
      </c>
      <c r="B44" s="43" t="s">
        <v>51</v>
      </c>
      <c r="C44" s="21">
        <v>2457</v>
      </c>
      <c r="D44" s="21">
        <v>2563</v>
      </c>
      <c r="E44" s="21">
        <v>2072</v>
      </c>
      <c r="F44" s="22">
        <f t="shared" si="18"/>
        <v>84.330484330484339</v>
      </c>
      <c r="G44" s="49">
        <v>2133</v>
      </c>
      <c r="H44" s="22">
        <f t="shared" si="19"/>
        <v>83.222785797893096</v>
      </c>
      <c r="I44" s="21">
        <v>2342</v>
      </c>
      <c r="J44" s="22">
        <f t="shared" si="20"/>
        <v>95.319495319495317</v>
      </c>
      <c r="K44" s="49">
        <v>2387</v>
      </c>
      <c r="L44" s="22">
        <f t="shared" si="21"/>
        <v>93.133047210300418</v>
      </c>
      <c r="M44" s="21">
        <v>1971</v>
      </c>
      <c r="N44" s="22">
        <f t="shared" si="22"/>
        <v>80.219780219780219</v>
      </c>
      <c r="O44" s="49">
        <v>2062</v>
      </c>
      <c r="P44" s="22">
        <f t="shared" si="23"/>
        <v>80.452594615684745</v>
      </c>
      <c r="Q44" s="21">
        <v>956</v>
      </c>
      <c r="R44" s="21">
        <v>951</v>
      </c>
      <c r="S44" s="44">
        <v>885</v>
      </c>
      <c r="T44" s="22">
        <f t="shared" si="24"/>
        <v>92.573221757322173</v>
      </c>
      <c r="U44" s="49">
        <v>885</v>
      </c>
      <c r="V44" s="22">
        <f t="shared" si="25"/>
        <v>93.059936908517344</v>
      </c>
      <c r="W44" s="21">
        <v>856</v>
      </c>
      <c r="X44" s="22">
        <f t="shared" si="26"/>
        <v>89.539748953974893</v>
      </c>
      <c r="Y44" s="49">
        <v>824</v>
      </c>
      <c r="Z44" s="22">
        <f t="shared" si="27"/>
        <v>86.645636172450054</v>
      </c>
      <c r="AA44" s="21">
        <v>222</v>
      </c>
      <c r="AB44" s="22">
        <f t="shared" si="28"/>
        <v>23.221757322175733</v>
      </c>
      <c r="AC44" s="49">
        <v>229</v>
      </c>
      <c r="AD44" s="22">
        <f t="shared" si="29"/>
        <v>24.079915878023133</v>
      </c>
      <c r="AE44" s="67">
        <f t="shared" si="30"/>
        <v>-1.1076985325912432</v>
      </c>
      <c r="AF44" s="67">
        <f t="shared" si="31"/>
        <v>-2.1864481091948988</v>
      </c>
      <c r="AG44" s="67">
        <f t="shared" si="32"/>
        <v>0.23281439590452635</v>
      </c>
      <c r="AH44" s="67">
        <f t="shared" si="33"/>
        <v>0.48671515119517039</v>
      </c>
      <c r="AI44" s="67">
        <f t="shared" si="34"/>
        <v>-2.8941127815248393</v>
      </c>
      <c r="AJ44" s="67">
        <f t="shared" si="17"/>
        <v>0.85815855584739964</v>
      </c>
    </row>
    <row r="45" spans="1:36" s="20" customFormat="1" hidden="1" x14ac:dyDescent="0.35">
      <c r="A45" s="17">
        <v>49</v>
      </c>
      <c r="B45" s="43" t="s">
        <v>52</v>
      </c>
      <c r="C45" s="21">
        <v>2293</v>
      </c>
      <c r="D45" s="21">
        <v>2235</v>
      </c>
      <c r="E45" s="21">
        <v>1795</v>
      </c>
      <c r="F45" s="22">
        <f t="shared" si="18"/>
        <v>78.281726995202789</v>
      </c>
      <c r="G45" s="49">
        <v>1775</v>
      </c>
      <c r="H45" s="22">
        <f t="shared" si="19"/>
        <v>79.418344519015662</v>
      </c>
      <c r="I45" s="21">
        <v>2109</v>
      </c>
      <c r="J45" s="22">
        <f t="shared" si="20"/>
        <v>91.975577845617096</v>
      </c>
      <c r="K45" s="49">
        <v>2035</v>
      </c>
      <c r="L45" s="22">
        <f t="shared" si="21"/>
        <v>91.051454138702454</v>
      </c>
      <c r="M45" s="21">
        <v>1802</v>
      </c>
      <c r="N45" s="22">
        <f t="shared" si="22"/>
        <v>78.587003924989091</v>
      </c>
      <c r="O45" s="49">
        <v>1809</v>
      </c>
      <c r="P45" s="22">
        <f t="shared" si="23"/>
        <v>80.939597315436245</v>
      </c>
      <c r="Q45" s="21">
        <v>893</v>
      </c>
      <c r="R45" s="21">
        <v>876</v>
      </c>
      <c r="S45" s="44">
        <v>829</v>
      </c>
      <c r="T45" s="22">
        <f t="shared" si="24"/>
        <v>92.833146696528559</v>
      </c>
      <c r="U45" s="49">
        <v>829</v>
      </c>
      <c r="V45" s="22">
        <f t="shared" si="25"/>
        <v>94.634703196347033</v>
      </c>
      <c r="W45" s="21">
        <v>766</v>
      </c>
      <c r="X45" s="22">
        <f t="shared" si="26"/>
        <v>85.778275475923849</v>
      </c>
      <c r="Y45" s="49">
        <v>758</v>
      </c>
      <c r="Z45" s="22">
        <f t="shared" si="27"/>
        <v>86.529680365296798</v>
      </c>
      <c r="AA45" s="21">
        <v>150</v>
      </c>
      <c r="AB45" s="22">
        <f t="shared" si="28"/>
        <v>16.7973124300112</v>
      </c>
      <c r="AC45" s="49">
        <v>139</v>
      </c>
      <c r="AD45" s="22">
        <f t="shared" si="29"/>
        <v>15.8675799086758</v>
      </c>
      <c r="AE45" s="67">
        <f t="shared" si="30"/>
        <v>1.1366175238128733</v>
      </c>
      <c r="AF45" s="67">
        <f t="shared" si="31"/>
        <v>-0.92412370691464218</v>
      </c>
      <c r="AG45" s="67">
        <f t="shared" si="32"/>
        <v>2.3525933904471543</v>
      </c>
      <c r="AH45" s="67">
        <f t="shared" si="33"/>
        <v>1.8015564998184743</v>
      </c>
      <c r="AI45" s="67">
        <f t="shared" si="34"/>
        <v>0.75140488937294947</v>
      </c>
      <c r="AJ45" s="67">
        <f t="shared" si="17"/>
        <v>-0.9297325213353993</v>
      </c>
    </row>
    <row r="46" spans="1:36" s="20" customFormat="1" hidden="1" x14ac:dyDescent="0.35">
      <c r="A46" s="17">
        <v>50</v>
      </c>
      <c r="B46" s="43" t="s">
        <v>53</v>
      </c>
      <c r="C46" s="21">
        <v>2255</v>
      </c>
      <c r="D46" s="21">
        <v>2173</v>
      </c>
      <c r="E46" s="21">
        <v>1660</v>
      </c>
      <c r="F46" s="22">
        <f t="shared" si="18"/>
        <v>73.614190687361415</v>
      </c>
      <c r="G46" s="49">
        <v>1519</v>
      </c>
      <c r="H46" s="22">
        <f t="shared" si="19"/>
        <v>69.903359410952604</v>
      </c>
      <c r="I46" s="21">
        <v>1997</v>
      </c>
      <c r="J46" s="22">
        <f t="shared" si="20"/>
        <v>88.558758314855879</v>
      </c>
      <c r="K46" s="49">
        <v>1932</v>
      </c>
      <c r="L46" s="22">
        <f t="shared" si="21"/>
        <v>88.909341923607926</v>
      </c>
      <c r="M46" s="21">
        <v>1871</v>
      </c>
      <c r="N46" s="22">
        <f t="shared" si="22"/>
        <v>82.971175166297115</v>
      </c>
      <c r="O46" s="49">
        <v>1830</v>
      </c>
      <c r="P46" s="22">
        <f t="shared" si="23"/>
        <v>84.215370455591341</v>
      </c>
      <c r="Q46" s="21">
        <v>933</v>
      </c>
      <c r="R46" s="21">
        <v>885</v>
      </c>
      <c r="S46" s="44">
        <v>835</v>
      </c>
      <c r="T46" s="22">
        <f t="shared" si="24"/>
        <v>89.496248660235807</v>
      </c>
      <c r="U46" s="49">
        <v>835</v>
      </c>
      <c r="V46" s="22">
        <f t="shared" si="25"/>
        <v>94.350282485875709</v>
      </c>
      <c r="W46" s="21">
        <v>762</v>
      </c>
      <c r="X46" s="22">
        <f t="shared" si="26"/>
        <v>81.672025723472672</v>
      </c>
      <c r="Y46" s="49">
        <v>681</v>
      </c>
      <c r="Z46" s="22">
        <f t="shared" si="27"/>
        <v>76.949152542372872</v>
      </c>
      <c r="AA46" s="21">
        <v>296</v>
      </c>
      <c r="AB46" s="22">
        <f t="shared" si="28"/>
        <v>31.725616291532688</v>
      </c>
      <c r="AC46" s="49">
        <v>234</v>
      </c>
      <c r="AD46" s="22">
        <f t="shared" si="29"/>
        <v>26.440677966101696</v>
      </c>
      <c r="AE46" s="67">
        <f t="shared" si="30"/>
        <v>-3.7108312764088112</v>
      </c>
      <c r="AF46" s="67">
        <f t="shared" si="31"/>
        <v>0.35058360875204642</v>
      </c>
      <c r="AG46" s="67">
        <f t="shared" si="32"/>
        <v>1.2441952892942254</v>
      </c>
      <c r="AH46" s="67">
        <f t="shared" si="33"/>
        <v>4.8540338256399025</v>
      </c>
      <c r="AI46" s="67">
        <f t="shared" si="34"/>
        <v>-4.7228731810997999</v>
      </c>
      <c r="AJ46" s="67">
        <f t="shared" si="17"/>
        <v>-5.2849383254309927</v>
      </c>
    </row>
    <row r="47" spans="1:36" s="20" customFormat="1" hidden="1" x14ac:dyDescent="0.35">
      <c r="A47" s="17">
        <v>51</v>
      </c>
      <c r="B47" s="43" t="s">
        <v>54</v>
      </c>
      <c r="C47" s="21">
        <v>2038</v>
      </c>
      <c r="D47" s="21">
        <v>2049</v>
      </c>
      <c r="E47" s="21">
        <v>1419</v>
      </c>
      <c r="F47" s="22">
        <f t="shared" si="18"/>
        <v>69.627085377821402</v>
      </c>
      <c r="G47" s="49">
        <v>1397</v>
      </c>
      <c r="H47" s="22">
        <f t="shared" si="19"/>
        <v>68.179599804782825</v>
      </c>
      <c r="I47" s="21">
        <v>1796</v>
      </c>
      <c r="J47" s="22">
        <f t="shared" si="20"/>
        <v>88.125613346418049</v>
      </c>
      <c r="K47" s="49">
        <v>1778</v>
      </c>
      <c r="L47" s="22">
        <f t="shared" si="21"/>
        <v>86.774036115178134</v>
      </c>
      <c r="M47" s="21">
        <v>1670</v>
      </c>
      <c r="N47" s="22">
        <f t="shared" si="22"/>
        <v>81.943081452404314</v>
      </c>
      <c r="O47" s="49">
        <v>1669</v>
      </c>
      <c r="P47" s="22">
        <f t="shared" si="23"/>
        <v>81.454367984382628</v>
      </c>
      <c r="Q47" s="21">
        <v>879</v>
      </c>
      <c r="R47" s="21">
        <v>860</v>
      </c>
      <c r="S47" s="44">
        <v>804</v>
      </c>
      <c r="T47" s="22">
        <f t="shared" si="24"/>
        <v>91.467576791808867</v>
      </c>
      <c r="U47" s="49">
        <v>804</v>
      </c>
      <c r="V47" s="22">
        <f t="shared" si="25"/>
        <v>93.488372093023258</v>
      </c>
      <c r="W47" s="21">
        <v>673</v>
      </c>
      <c r="X47" s="22">
        <f t="shared" si="26"/>
        <v>76.564277588168366</v>
      </c>
      <c r="Y47" s="49">
        <v>662</v>
      </c>
      <c r="Z47" s="22">
        <f t="shared" si="27"/>
        <v>76.976744186046503</v>
      </c>
      <c r="AA47" s="21">
        <v>162</v>
      </c>
      <c r="AB47" s="22">
        <f t="shared" si="28"/>
        <v>18.430034129692832</v>
      </c>
      <c r="AC47" s="49">
        <v>156</v>
      </c>
      <c r="AD47" s="22">
        <f t="shared" si="29"/>
        <v>18.13953488372093</v>
      </c>
      <c r="AE47" s="67">
        <f t="shared" si="30"/>
        <v>-1.4474855730385769</v>
      </c>
      <c r="AF47" s="67">
        <f t="shared" si="31"/>
        <v>-1.351577231239915</v>
      </c>
      <c r="AG47" s="67">
        <f t="shared" si="32"/>
        <v>-0.48871346802168603</v>
      </c>
      <c r="AH47" s="67">
        <f t="shared" si="33"/>
        <v>2.0207953012143918</v>
      </c>
      <c r="AI47" s="67">
        <f t="shared" si="34"/>
        <v>0.41246659787813655</v>
      </c>
      <c r="AJ47" s="67">
        <f t="shared" si="17"/>
        <v>-0.29049924597190113</v>
      </c>
    </row>
    <row r="48" spans="1:36" s="20" customFormat="1" hidden="1" x14ac:dyDescent="0.35">
      <c r="A48" s="17">
        <v>52</v>
      </c>
      <c r="B48" s="43" t="s">
        <v>55</v>
      </c>
      <c r="C48" s="21">
        <v>2524</v>
      </c>
      <c r="D48" s="21">
        <v>2465</v>
      </c>
      <c r="E48" s="21">
        <v>1787</v>
      </c>
      <c r="F48" s="22">
        <f t="shared" si="18"/>
        <v>70.800316957210768</v>
      </c>
      <c r="G48" s="49">
        <v>1699</v>
      </c>
      <c r="H48" s="22">
        <f t="shared" si="19"/>
        <v>68.924949290060852</v>
      </c>
      <c r="I48" s="21">
        <v>2269</v>
      </c>
      <c r="J48" s="22">
        <f t="shared" si="20"/>
        <v>89.896988906497626</v>
      </c>
      <c r="K48" s="49">
        <v>2210</v>
      </c>
      <c r="L48" s="22">
        <f t="shared" si="21"/>
        <v>89.65517241379311</v>
      </c>
      <c r="M48" s="21">
        <v>2139</v>
      </c>
      <c r="N48" s="22">
        <f t="shared" si="22"/>
        <v>84.746434231378771</v>
      </c>
      <c r="O48" s="49">
        <v>2115</v>
      </c>
      <c r="P48" s="22">
        <f t="shared" si="23"/>
        <v>85.801217038539562</v>
      </c>
      <c r="Q48" s="21">
        <v>1074</v>
      </c>
      <c r="R48" s="21">
        <v>1062</v>
      </c>
      <c r="S48" s="44">
        <v>1001</v>
      </c>
      <c r="T48" s="22">
        <f t="shared" si="24"/>
        <v>93.202979515828673</v>
      </c>
      <c r="U48" s="49">
        <v>1001</v>
      </c>
      <c r="V48" s="22">
        <f t="shared" si="25"/>
        <v>94.256120527306962</v>
      </c>
      <c r="W48" s="21">
        <v>855</v>
      </c>
      <c r="X48" s="22">
        <f t="shared" si="26"/>
        <v>79.608938547486034</v>
      </c>
      <c r="Y48" s="49">
        <v>826</v>
      </c>
      <c r="Z48" s="22">
        <f t="shared" si="27"/>
        <v>77.777777777777786</v>
      </c>
      <c r="AA48" s="21">
        <v>280</v>
      </c>
      <c r="AB48" s="22">
        <f t="shared" si="28"/>
        <v>26.070763500931101</v>
      </c>
      <c r="AC48" s="49">
        <v>256</v>
      </c>
      <c r="AD48" s="22">
        <f t="shared" si="29"/>
        <v>24.105461393596986</v>
      </c>
      <c r="AE48" s="67">
        <f t="shared" si="30"/>
        <v>-1.8753676671499164</v>
      </c>
      <c r="AF48" s="67">
        <f t="shared" si="31"/>
        <v>-0.24181649270451544</v>
      </c>
      <c r="AG48" s="67">
        <f t="shared" si="32"/>
        <v>1.054782807160791</v>
      </c>
      <c r="AH48" s="67">
        <f t="shared" si="33"/>
        <v>1.0531410114782886</v>
      </c>
      <c r="AI48" s="67">
        <f t="shared" si="34"/>
        <v>-1.8311607697082479</v>
      </c>
      <c r="AJ48" s="67">
        <f t="shared" si="17"/>
        <v>-1.9653021073341144</v>
      </c>
    </row>
    <row r="49" spans="1:36" s="20" customFormat="1" hidden="1" x14ac:dyDescent="0.35">
      <c r="A49" s="17">
        <v>53</v>
      </c>
      <c r="B49" s="43" t="s">
        <v>56</v>
      </c>
      <c r="C49" s="21">
        <v>2703</v>
      </c>
      <c r="D49" s="21">
        <v>2693</v>
      </c>
      <c r="E49" s="21">
        <v>2054</v>
      </c>
      <c r="F49" s="22">
        <f t="shared" si="18"/>
        <v>75.989641139474656</v>
      </c>
      <c r="G49" s="49">
        <v>2008</v>
      </c>
      <c r="H49" s="22">
        <f t="shared" si="19"/>
        <v>74.563683624210924</v>
      </c>
      <c r="I49" s="21">
        <v>2583</v>
      </c>
      <c r="J49" s="22">
        <f t="shared" si="20"/>
        <v>95.560488346281915</v>
      </c>
      <c r="K49" s="49">
        <v>2539</v>
      </c>
      <c r="L49" s="22">
        <f t="shared" si="21"/>
        <v>94.281470479019674</v>
      </c>
      <c r="M49" s="21">
        <v>2335</v>
      </c>
      <c r="N49" s="22">
        <f t="shared" si="22"/>
        <v>86.385497595264511</v>
      </c>
      <c r="O49" s="49">
        <v>2330</v>
      </c>
      <c r="P49" s="22">
        <f t="shared" si="23"/>
        <v>86.520608986260669</v>
      </c>
      <c r="Q49" s="21">
        <v>1106</v>
      </c>
      <c r="R49" s="21">
        <v>1093</v>
      </c>
      <c r="S49" s="44">
        <v>1050</v>
      </c>
      <c r="T49" s="22">
        <f t="shared" si="24"/>
        <v>94.936708860759495</v>
      </c>
      <c r="U49" s="49">
        <v>1050</v>
      </c>
      <c r="V49" s="22">
        <f t="shared" si="25"/>
        <v>96.065873741994508</v>
      </c>
      <c r="W49" s="21">
        <v>931</v>
      </c>
      <c r="X49" s="22">
        <f t="shared" si="26"/>
        <v>84.177215189873422</v>
      </c>
      <c r="Y49" s="49">
        <v>882</v>
      </c>
      <c r="Z49" s="22">
        <f t="shared" si="27"/>
        <v>80.695333943275386</v>
      </c>
      <c r="AA49" s="21">
        <v>304</v>
      </c>
      <c r="AB49" s="22">
        <f t="shared" si="28"/>
        <v>27.486437613019891</v>
      </c>
      <c r="AC49" s="49">
        <v>280</v>
      </c>
      <c r="AD49" s="22">
        <f t="shared" si="29"/>
        <v>25.617566331198539</v>
      </c>
      <c r="AE49" s="67">
        <f t="shared" si="30"/>
        <v>-1.4259575152637325</v>
      </c>
      <c r="AF49" s="67">
        <f t="shared" si="31"/>
        <v>-1.2790178672622403</v>
      </c>
      <c r="AG49" s="67">
        <f t="shared" si="32"/>
        <v>0.13511139099615832</v>
      </c>
      <c r="AH49" s="67">
        <f t="shared" si="33"/>
        <v>1.1291648812350132</v>
      </c>
      <c r="AI49" s="67">
        <f t="shared" si="34"/>
        <v>-3.4818812465980358</v>
      </c>
      <c r="AJ49" s="67">
        <f t="shared" si="17"/>
        <v>-1.8688712818213524</v>
      </c>
    </row>
    <row r="50" spans="1:36" s="20" customFormat="1" hidden="1" x14ac:dyDescent="0.35">
      <c r="A50" s="17">
        <v>54</v>
      </c>
      <c r="B50" s="43" t="s">
        <v>57</v>
      </c>
      <c r="C50" s="21">
        <v>2451</v>
      </c>
      <c r="D50" s="21">
        <v>2460</v>
      </c>
      <c r="E50" s="21">
        <v>1836</v>
      </c>
      <c r="F50" s="22">
        <f t="shared" si="18"/>
        <v>74.908200734394129</v>
      </c>
      <c r="G50" s="49">
        <v>1731</v>
      </c>
      <c r="H50" s="22">
        <f t="shared" si="19"/>
        <v>70.365853658536579</v>
      </c>
      <c r="I50" s="21">
        <v>2228</v>
      </c>
      <c r="J50" s="22">
        <f t="shared" si="20"/>
        <v>90.901672786617709</v>
      </c>
      <c r="K50" s="49">
        <v>2218</v>
      </c>
      <c r="L50" s="22">
        <f t="shared" si="21"/>
        <v>90.162601626016254</v>
      </c>
      <c r="M50" s="21">
        <v>2052</v>
      </c>
      <c r="N50" s="22">
        <f t="shared" si="22"/>
        <v>83.720930232558146</v>
      </c>
      <c r="O50" s="49">
        <v>2054</v>
      </c>
      <c r="P50" s="22">
        <f t="shared" si="23"/>
        <v>83.495934959349597</v>
      </c>
      <c r="Q50" s="21">
        <v>1064</v>
      </c>
      <c r="R50" s="21">
        <v>1059</v>
      </c>
      <c r="S50" s="44">
        <v>1009</v>
      </c>
      <c r="T50" s="22">
        <f t="shared" si="24"/>
        <v>94.830827067669176</v>
      </c>
      <c r="U50" s="49">
        <v>1009</v>
      </c>
      <c r="V50" s="22">
        <f t="shared" si="25"/>
        <v>95.278564683663831</v>
      </c>
      <c r="W50" s="21">
        <v>867</v>
      </c>
      <c r="X50" s="22">
        <f t="shared" si="26"/>
        <v>81.484962406015043</v>
      </c>
      <c r="Y50" s="49">
        <v>833</v>
      </c>
      <c r="Z50" s="22">
        <f t="shared" si="27"/>
        <v>78.659112370160528</v>
      </c>
      <c r="AA50" s="21">
        <v>245</v>
      </c>
      <c r="AB50" s="22">
        <f t="shared" si="28"/>
        <v>23.026315789473685</v>
      </c>
      <c r="AC50" s="49">
        <v>232</v>
      </c>
      <c r="AD50" s="22">
        <f t="shared" si="29"/>
        <v>21.907459867799812</v>
      </c>
      <c r="AE50" s="67">
        <f t="shared" si="30"/>
        <v>-4.542347075857549</v>
      </c>
      <c r="AF50" s="67">
        <f t="shared" si="31"/>
        <v>-0.73907116060145484</v>
      </c>
      <c r="AG50" s="67">
        <f t="shared" si="32"/>
        <v>-0.22499527320854895</v>
      </c>
      <c r="AH50" s="67">
        <f t="shared" si="33"/>
        <v>0.44773761599465445</v>
      </c>
      <c r="AI50" s="67">
        <f t="shared" si="34"/>
        <v>-2.8258500358545149</v>
      </c>
      <c r="AJ50" s="67">
        <f t="shared" si="17"/>
        <v>-1.1188559216738732</v>
      </c>
    </row>
    <row r="51" spans="1:36" s="20" customFormat="1" hidden="1" x14ac:dyDescent="0.35">
      <c r="A51" s="17">
        <v>55</v>
      </c>
      <c r="B51" s="43" t="s">
        <v>58</v>
      </c>
      <c r="C51" s="21">
        <v>2120</v>
      </c>
      <c r="D51" s="21">
        <v>2153</v>
      </c>
      <c r="E51" s="21">
        <v>1662</v>
      </c>
      <c r="F51" s="22">
        <f t="shared" si="18"/>
        <v>78.396226415094333</v>
      </c>
      <c r="G51" s="49">
        <v>1636</v>
      </c>
      <c r="H51" s="22">
        <f t="shared" si="19"/>
        <v>75.986994890849985</v>
      </c>
      <c r="I51" s="21">
        <v>1956</v>
      </c>
      <c r="J51" s="22">
        <f t="shared" si="20"/>
        <v>92.264150943396231</v>
      </c>
      <c r="K51" s="49">
        <v>1980</v>
      </c>
      <c r="L51" s="22">
        <f t="shared" si="21"/>
        <v>91.964700418021366</v>
      </c>
      <c r="M51" s="21">
        <v>1759</v>
      </c>
      <c r="N51" s="22">
        <f t="shared" si="22"/>
        <v>82.971698113207552</v>
      </c>
      <c r="O51" s="49">
        <v>1790</v>
      </c>
      <c r="P51" s="22">
        <f t="shared" si="23"/>
        <v>83.139804923362746</v>
      </c>
      <c r="Q51" s="21">
        <v>916</v>
      </c>
      <c r="R51" s="21">
        <v>902</v>
      </c>
      <c r="S51" s="44">
        <v>847</v>
      </c>
      <c r="T51" s="22">
        <f t="shared" si="24"/>
        <v>92.467248908296938</v>
      </c>
      <c r="U51" s="49">
        <v>847</v>
      </c>
      <c r="V51" s="22">
        <f t="shared" si="25"/>
        <v>93.902439024390233</v>
      </c>
      <c r="W51" s="21">
        <v>754</v>
      </c>
      <c r="X51" s="22">
        <f t="shared" si="26"/>
        <v>82.314410480349338</v>
      </c>
      <c r="Y51" s="49">
        <v>735</v>
      </c>
      <c r="Z51" s="22">
        <f t="shared" si="27"/>
        <v>81.485587583148558</v>
      </c>
      <c r="AA51" s="21">
        <v>165</v>
      </c>
      <c r="AB51" s="22">
        <f t="shared" si="28"/>
        <v>18.013100436681224</v>
      </c>
      <c r="AC51" s="49">
        <v>148</v>
      </c>
      <c r="AD51" s="22">
        <f t="shared" si="29"/>
        <v>16.4079822616408</v>
      </c>
      <c r="AE51" s="67">
        <f t="shared" si="30"/>
        <v>-2.4092315242443476</v>
      </c>
      <c r="AF51" s="67">
        <f t="shared" si="31"/>
        <v>-0.29945052537486561</v>
      </c>
      <c r="AG51" s="67">
        <f t="shared" si="32"/>
        <v>0.16810681015519435</v>
      </c>
      <c r="AH51" s="67">
        <f t="shared" si="33"/>
        <v>1.4351901160932954</v>
      </c>
      <c r="AI51" s="67">
        <f t="shared" si="34"/>
        <v>-0.82882289720078006</v>
      </c>
      <c r="AJ51" s="67">
        <f t="shared" si="17"/>
        <v>-1.605118175040424</v>
      </c>
    </row>
    <row r="52" spans="1:36" s="20" customFormat="1" hidden="1" x14ac:dyDescent="0.35">
      <c r="A52" s="17">
        <v>56</v>
      </c>
      <c r="B52" s="43" t="s">
        <v>59</v>
      </c>
      <c r="C52" s="21">
        <v>2299</v>
      </c>
      <c r="D52" s="21">
        <v>2384</v>
      </c>
      <c r="E52" s="21">
        <v>1632</v>
      </c>
      <c r="F52" s="22">
        <f t="shared" si="18"/>
        <v>70.987385819921698</v>
      </c>
      <c r="G52" s="49">
        <v>1644</v>
      </c>
      <c r="H52" s="22">
        <f t="shared" si="19"/>
        <v>68.959731543624159</v>
      </c>
      <c r="I52" s="21">
        <v>2038</v>
      </c>
      <c r="J52" s="22">
        <f t="shared" si="20"/>
        <v>88.647237929534583</v>
      </c>
      <c r="K52" s="49">
        <v>2120</v>
      </c>
      <c r="L52" s="22">
        <f t="shared" si="21"/>
        <v>88.926174496644293</v>
      </c>
      <c r="M52" s="21">
        <v>1862</v>
      </c>
      <c r="N52" s="22">
        <f t="shared" si="22"/>
        <v>80.991735537190081</v>
      </c>
      <c r="O52" s="49">
        <v>1981</v>
      </c>
      <c r="P52" s="22">
        <f t="shared" si="23"/>
        <v>83.095637583892611</v>
      </c>
      <c r="Q52" s="21">
        <v>1037</v>
      </c>
      <c r="R52" s="21">
        <v>1060</v>
      </c>
      <c r="S52" s="44">
        <v>997</v>
      </c>
      <c r="T52" s="22">
        <f t="shared" si="24"/>
        <v>96.142719382835111</v>
      </c>
      <c r="U52" s="49">
        <v>997</v>
      </c>
      <c r="V52" s="22">
        <f t="shared" si="25"/>
        <v>94.056603773584897</v>
      </c>
      <c r="W52" s="21">
        <v>776</v>
      </c>
      <c r="X52" s="22">
        <f t="shared" si="26"/>
        <v>74.831243972999033</v>
      </c>
      <c r="Y52" s="49">
        <v>796</v>
      </c>
      <c r="Z52" s="22">
        <f t="shared" si="27"/>
        <v>75.094339622641513</v>
      </c>
      <c r="AA52" s="21">
        <v>198</v>
      </c>
      <c r="AB52" s="22">
        <f t="shared" si="28"/>
        <v>19.09353905496625</v>
      </c>
      <c r="AC52" s="49">
        <v>189</v>
      </c>
      <c r="AD52" s="22">
        <f t="shared" si="29"/>
        <v>17.830188679245282</v>
      </c>
      <c r="AE52" s="67">
        <f t="shared" si="30"/>
        <v>-2.0276542762975396</v>
      </c>
      <c r="AF52" s="67">
        <f t="shared" si="31"/>
        <v>0.27893656710971015</v>
      </c>
      <c r="AG52" s="67">
        <f t="shared" si="32"/>
        <v>2.1039020467025296</v>
      </c>
      <c r="AH52" s="67">
        <f t="shared" si="33"/>
        <v>-2.0861156092502142</v>
      </c>
      <c r="AI52" s="67">
        <f t="shared" si="34"/>
        <v>0.26309564964248011</v>
      </c>
      <c r="AJ52" s="67">
        <f t="shared" si="17"/>
        <v>-1.2633503757209681</v>
      </c>
    </row>
    <row r="53" spans="1:36" s="20" customFormat="1" hidden="1" x14ac:dyDescent="0.35">
      <c r="A53" s="17">
        <v>57</v>
      </c>
      <c r="B53" s="43" t="s">
        <v>60</v>
      </c>
      <c r="C53" s="21">
        <v>2308</v>
      </c>
      <c r="D53" s="21">
        <v>2323</v>
      </c>
      <c r="E53" s="21">
        <v>1880</v>
      </c>
      <c r="F53" s="22">
        <f t="shared" si="18"/>
        <v>81.455805892547659</v>
      </c>
      <c r="G53" s="49">
        <v>1830</v>
      </c>
      <c r="H53" s="22">
        <f t="shared" si="19"/>
        <v>78.77744296168747</v>
      </c>
      <c r="I53" s="21">
        <v>2149</v>
      </c>
      <c r="J53" s="22">
        <f t="shared" si="20"/>
        <v>93.110918544194107</v>
      </c>
      <c r="K53" s="49">
        <v>2100</v>
      </c>
      <c r="L53" s="22">
        <f t="shared" si="21"/>
        <v>90.400344382264308</v>
      </c>
      <c r="M53" s="21">
        <v>2022</v>
      </c>
      <c r="N53" s="22">
        <f t="shared" si="22"/>
        <v>87.608318890814559</v>
      </c>
      <c r="O53" s="49">
        <v>1986</v>
      </c>
      <c r="P53" s="22">
        <f t="shared" si="23"/>
        <v>85.492897115798542</v>
      </c>
      <c r="Q53" s="21">
        <v>982</v>
      </c>
      <c r="R53" s="21">
        <v>959</v>
      </c>
      <c r="S53" s="44">
        <v>909</v>
      </c>
      <c r="T53" s="22">
        <f t="shared" si="24"/>
        <v>92.566191446028512</v>
      </c>
      <c r="U53" s="49">
        <v>909</v>
      </c>
      <c r="V53" s="22">
        <f t="shared" si="25"/>
        <v>94.786235662148073</v>
      </c>
      <c r="W53" s="21">
        <v>843</v>
      </c>
      <c r="X53" s="22">
        <f t="shared" si="26"/>
        <v>85.845213849287177</v>
      </c>
      <c r="Y53" s="49">
        <v>796</v>
      </c>
      <c r="Z53" s="22">
        <f t="shared" si="27"/>
        <v>83.003128258602715</v>
      </c>
      <c r="AA53" s="21">
        <v>224</v>
      </c>
      <c r="AB53" s="22">
        <f t="shared" si="28"/>
        <v>22.810590631364562</v>
      </c>
      <c r="AC53" s="49">
        <v>213</v>
      </c>
      <c r="AD53" s="22">
        <f t="shared" si="29"/>
        <v>22.21063607924922</v>
      </c>
      <c r="AE53" s="67">
        <f t="shared" si="30"/>
        <v>-2.6783629308601888</v>
      </c>
      <c r="AF53" s="67">
        <f t="shared" si="31"/>
        <v>-2.7105741619297987</v>
      </c>
      <c r="AG53" s="67">
        <f t="shared" si="32"/>
        <v>-2.1154217750160171</v>
      </c>
      <c r="AH53" s="67">
        <f t="shared" si="33"/>
        <v>2.220044216119561</v>
      </c>
      <c r="AI53" s="67">
        <f t="shared" si="34"/>
        <v>-2.8420855906844622</v>
      </c>
      <c r="AJ53" s="67">
        <f t="shared" si="17"/>
        <v>-0.59995455211534221</v>
      </c>
    </row>
    <row r="54" spans="1:36" s="20" customFormat="1" hidden="1" x14ac:dyDescent="0.35">
      <c r="A54" s="17">
        <v>58</v>
      </c>
      <c r="B54" s="43" t="s">
        <v>61</v>
      </c>
      <c r="C54" s="21">
        <v>2367</v>
      </c>
      <c r="D54" s="21">
        <v>2356</v>
      </c>
      <c r="E54" s="21">
        <v>1600</v>
      </c>
      <c r="F54" s="22">
        <f t="shared" si="18"/>
        <v>67.596113223489652</v>
      </c>
      <c r="G54" s="49">
        <v>1553</v>
      </c>
      <c r="H54" s="22">
        <f t="shared" si="19"/>
        <v>65.916808149405767</v>
      </c>
      <c r="I54" s="21">
        <v>2048</v>
      </c>
      <c r="J54" s="22">
        <f t="shared" si="20"/>
        <v>86.523024926066753</v>
      </c>
      <c r="K54" s="49">
        <v>2033</v>
      </c>
      <c r="L54" s="22">
        <f t="shared" si="21"/>
        <v>86.290322580645167</v>
      </c>
      <c r="M54" s="21">
        <v>1792</v>
      </c>
      <c r="N54" s="22">
        <f t="shared" si="22"/>
        <v>75.707646810308404</v>
      </c>
      <c r="O54" s="49">
        <v>1766</v>
      </c>
      <c r="P54" s="22">
        <f t="shared" si="23"/>
        <v>74.957555178268251</v>
      </c>
      <c r="Q54" s="21">
        <v>1040</v>
      </c>
      <c r="R54" s="21">
        <v>1028</v>
      </c>
      <c r="S54" s="44">
        <v>911</v>
      </c>
      <c r="T54" s="22">
        <f t="shared" si="24"/>
        <v>87.59615384615384</v>
      </c>
      <c r="U54" s="49">
        <v>911</v>
      </c>
      <c r="V54" s="22">
        <f t="shared" si="25"/>
        <v>88.618677042801551</v>
      </c>
      <c r="W54" s="21">
        <v>779</v>
      </c>
      <c r="X54" s="22">
        <f t="shared" si="26"/>
        <v>74.90384615384616</v>
      </c>
      <c r="Y54" s="49">
        <v>755</v>
      </c>
      <c r="Z54" s="22">
        <f t="shared" si="27"/>
        <v>73.443579766536971</v>
      </c>
      <c r="AA54" s="21">
        <v>201</v>
      </c>
      <c r="AB54" s="22">
        <f t="shared" si="28"/>
        <v>19.326923076923077</v>
      </c>
      <c r="AC54" s="49">
        <v>169</v>
      </c>
      <c r="AD54" s="22">
        <f t="shared" si="29"/>
        <v>16.439688715953306</v>
      </c>
      <c r="AE54" s="67">
        <f t="shared" si="30"/>
        <v>-1.6793050740838851</v>
      </c>
      <c r="AF54" s="67">
        <f t="shared" si="31"/>
        <v>-0.23270234542158619</v>
      </c>
      <c r="AG54" s="67">
        <f t="shared" si="32"/>
        <v>-0.75009163204015294</v>
      </c>
      <c r="AH54" s="67">
        <f t="shared" si="33"/>
        <v>1.0225231966477111</v>
      </c>
      <c r="AI54" s="67">
        <f t="shared" si="34"/>
        <v>-1.4602663873091899</v>
      </c>
      <c r="AJ54" s="67">
        <f t="shared" si="17"/>
        <v>-2.8872343609697708</v>
      </c>
    </row>
    <row r="55" spans="1:36" s="20" customFormat="1" hidden="1" x14ac:dyDescent="0.35">
      <c r="A55" s="17">
        <v>60</v>
      </c>
      <c r="B55" s="43" t="s">
        <v>62</v>
      </c>
      <c r="C55" s="21">
        <v>2349</v>
      </c>
      <c r="D55" s="21">
        <v>2476</v>
      </c>
      <c r="E55" s="21">
        <v>1894</v>
      </c>
      <c r="F55" s="22">
        <f t="shared" si="18"/>
        <v>80.630055342699023</v>
      </c>
      <c r="G55" s="49">
        <v>1929</v>
      </c>
      <c r="H55" s="22">
        <f t="shared" si="19"/>
        <v>77.907915993537969</v>
      </c>
      <c r="I55" s="21">
        <v>2155</v>
      </c>
      <c r="J55" s="22">
        <f t="shared" si="20"/>
        <v>91.741166453810123</v>
      </c>
      <c r="K55" s="49">
        <v>2293</v>
      </c>
      <c r="L55" s="22">
        <f t="shared" si="21"/>
        <v>92.609046849757675</v>
      </c>
      <c r="M55" s="21">
        <v>2052</v>
      </c>
      <c r="N55" s="22">
        <f t="shared" si="22"/>
        <v>87.356321839080465</v>
      </c>
      <c r="O55" s="49">
        <v>2197</v>
      </c>
      <c r="P55" s="22">
        <f t="shared" si="23"/>
        <v>88.731825525040392</v>
      </c>
      <c r="Q55" s="21">
        <v>1010</v>
      </c>
      <c r="R55" s="21">
        <v>1022</v>
      </c>
      <c r="S55" s="44">
        <v>984</v>
      </c>
      <c r="T55" s="22">
        <f t="shared" si="24"/>
        <v>97.425742574257427</v>
      </c>
      <c r="U55" s="49">
        <v>984</v>
      </c>
      <c r="V55" s="22">
        <f t="shared" si="25"/>
        <v>96.281800391389424</v>
      </c>
      <c r="W55" s="21">
        <v>846</v>
      </c>
      <c r="X55" s="22">
        <f t="shared" si="26"/>
        <v>83.762376237623755</v>
      </c>
      <c r="Y55" s="49">
        <v>850</v>
      </c>
      <c r="Z55" s="22">
        <f t="shared" si="27"/>
        <v>83.170254403131111</v>
      </c>
      <c r="AA55" s="21">
        <v>195</v>
      </c>
      <c r="AB55" s="22">
        <f t="shared" si="28"/>
        <v>19.306930693069308</v>
      </c>
      <c r="AC55" s="49">
        <v>265</v>
      </c>
      <c r="AD55" s="22">
        <f t="shared" si="29"/>
        <v>25.929549902152644</v>
      </c>
      <c r="AE55" s="67">
        <f t="shared" si="30"/>
        <v>-2.7221393491610542</v>
      </c>
      <c r="AF55" s="67">
        <f t="shared" si="31"/>
        <v>0.86788039594755162</v>
      </c>
      <c r="AG55" s="67">
        <f t="shared" si="32"/>
        <v>1.3755036859599272</v>
      </c>
      <c r="AH55" s="67">
        <f t="shared" si="33"/>
        <v>-1.1439421828680025</v>
      </c>
      <c r="AI55" s="67">
        <f t="shared" si="34"/>
        <v>-0.59212183449264444</v>
      </c>
      <c r="AJ55" s="67">
        <f t="shared" si="17"/>
        <v>6.6226192090833358</v>
      </c>
    </row>
    <row r="56" spans="1:36" s="20" customFormat="1" hidden="1" x14ac:dyDescent="0.35">
      <c r="A56" s="17">
        <v>61</v>
      </c>
      <c r="B56" s="43" t="s">
        <v>63</v>
      </c>
      <c r="C56" s="21">
        <v>2857</v>
      </c>
      <c r="D56" s="21">
        <v>2906</v>
      </c>
      <c r="E56" s="21">
        <v>2041</v>
      </c>
      <c r="F56" s="22">
        <f t="shared" si="18"/>
        <v>71.438571928596431</v>
      </c>
      <c r="G56" s="49">
        <v>2024</v>
      </c>
      <c r="H56" s="22">
        <f t="shared" si="19"/>
        <v>69.649002064693732</v>
      </c>
      <c r="I56" s="21">
        <v>2559</v>
      </c>
      <c r="J56" s="22">
        <f t="shared" si="20"/>
        <v>89.569478473923695</v>
      </c>
      <c r="K56" s="49">
        <v>2562</v>
      </c>
      <c r="L56" s="22">
        <f t="shared" si="21"/>
        <v>88.162422573984855</v>
      </c>
      <c r="M56" s="21">
        <v>2306</v>
      </c>
      <c r="N56" s="22">
        <f t="shared" si="22"/>
        <v>80.714035701785093</v>
      </c>
      <c r="O56" s="49">
        <v>2337</v>
      </c>
      <c r="P56" s="22">
        <f t="shared" si="23"/>
        <v>80.419821059876114</v>
      </c>
      <c r="Q56" s="21">
        <v>1242</v>
      </c>
      <c r="R56" s="21">
        <v>1218</v>
      </c>
      <c r="S56" s="44">
        <v>1118</v>
      </c>
      <c r="T56" s="22">
        <f t="shared" si="24"/>
        <v>90.016103059581326</v>
      </c>
      <c r="U56" s="49">
        <v>1118</v>
      </c>
      <c r="V56" s="22">
        <f t="shared" si="25"/>
        <v>91.789819376026273</v>
      </c>
      <c r="W56" s="21">
        <v>974</v>
      </c>
      <c r="X56" s="22">
        <f t="shared" si="26"/>
        <v>78.421900161030607</v>
      </c>
      <c r="Y56" s="49">
        <v>921</v>
      </c>
      <c r="Z56" s="22">
        <f t="shared" si="27"/>
        <v>75.615763546798036</v>
      </c>
      <c r="AA56" s="21">
        <v>292</v>
      </c>
      <c r="AB56" s="22">
        <f t="shared" si="28"/>
        <v>23.510466988727856</v>
      </c>
      <c r="AC56" s="49">
        <v>271</v>
      </c>
      <c r="AD56" s="22">
        <f t="shared" si="29"/>
        <v>22.249589490968802</v>
      </c>
      <c r="AE56" s="67">
        <f t="shared" si="30"/>
        <v>-1.7895698639026989</v>
      </c>
      <c r="AF56" s="67">
        <f t="shared" si="31"/>
        <v>-1.4070558999388396</v>
      </c>
      <c r="AG56" s="67">
        <f t="shared" si="32"/>
        <v>-0.2942146419089795</v>
      </c>
      <c r="AH56" s="67">
        <f t="shared" si="33"/>
        <v>1.773716316444947</v>
      </c>
      <c r="AI56" s="67">
        <f t="shared" si="34"/>
        <v>-2.806136614232571</v>
      </c>
      <c r="AJ56" s="67">
        <f t="shared" si="17"/>
        <v>-1.2608774977590542</v>
      </c>
    </row>
    <row r="57" spans="1:36" s="20" customFormat="1" hidden="1" x14ac:dyDescent="0.35">
      <c r="A57" s="17">
        <v>62</v>
      </c>
      <c r="B57" s="43" t="s">
        <v>64</v>
      </c>
      <c r="C57" s="21">
        <v>2213</v>
      </c>
      <c r="D57" s="21">
        <v>2197</v>
      </c>
      <c r="E57" s="21">
        <v>1649</v>
      </c>
      <c r="F57" s="22">
        <f t="shared" si="18"/>
        <v>74.514234071396288</v>
      </c>
      <c r="G57" s="49">
        <v>1585</v>
      </c>
      <c r="H57" s="22">
        <f t="shared" si="19"/>
        <v>72.143832498862082</v>
      </c>
      <c r="I57" s="21">
        <v>1997</v>
      </c>
      <c r="J57" s="22">
        <f t="shared" si="20"/>
        <v>90.23949389968368</v>
      </c>
      <c r="K57" s="49">
        <v>1925</v>
      </c>
      <c r="L57" s="22">
        <f t="shared" si="21"/>
        <v>87.619481110605363</v>
      </c>
      <c r="M57" s="21">
        <v>1892</v>
      </c>
      <c r="N57" s="22">
        <f t="shared" si="22"/>
        <v>85.494803434252148</v>
      </c>
      <c r="O57" s="49">
        <v>1792</v>
      </c>
      <c r="P57" s="22">
        <f t="shared" si="23"/>
        <v>81.565771506599901</v>
      </c>
      <c r="Q57" s="21">
        <v>843</v>
      </c>
      <c r="R57" s="21">
        <v>825</v>
      </c>
      <c r="S57" s="44">
        <v>776</v>
      </c>
      <c r="T57" s="22">
        <f t="shared" si="24"/>
        <v>92.052194543297745</v>
      </c>
      <c r="U57" s="49">
        <v>776</v>
      </c>
      <c r="V57" s="22">
        <f t="shared" si="25"/>
        <v>94.060606060606062</v>
      </c>
      <c r="W57" s="21">
        <v>700</v>
      </c>
      <c r="X57" s="22">
        <f t="shared" si="26"/>
        <v>83.036773428232507</v>
      </c>
      <c r="Y57" s="49">
        <v>662</v>
      </c>
      <c r="Z57" s="22">
        <f t="shared" si="27"/>
        <v>80.242424242424235</v>
      </c>
      <c r="AA57" s="21">
        <v>200</v>
      </c>
      <c r="AB57" s="22">
        <f t="shared" si="28"/>
        <v>23.724792408066431</v>
      </c>
      <c r="AC57" s="49">
        <v>179</v>
      </c>
      <c r="AD57" s="22">
        <f t="shared" si="29"/>
        <v>21.696969696969699</v>
      </c>
      <c r="AE57" s="67">
        <f t="shared" si="30"/>
        <v>-2.370401572534206</v>
      </c>
      <c r="AF57" s="67">
        <f t="shared" si="31"/>
        <v>-2.6200127890783165</v>
      </c>
      <c r="AG57" s="67">
        <f t="shared" si="32"/>
        <v>-3.9290319276522467</v>
      </c>
      <c r="AH57" s="67">
        <f t="shared" si="33"/>
        <v>2.0084115173083177</v>
      </c>
      <c r="AI57" s="67">
        <f t="shared" si="34"/>
        <v>-2.7943491858082723</v>
      </c>
      <c r="AJ57" s="67">
        <f t="shared" si="17"/>
        <v>-2.0278227110967322</v>
      </c>
    </row>
    <row r="58" spans="1:36" s="20" customFormat="1" hidden="1" x14ac:dyDescent="0.35">
      <c r="A58" s="17">
        <v>63</v>
      </c>
      <c r="B58" s="43" t="s">
        <v>65</v>
      </c>
      <c r="C58" s="21">
        <v>2206</v>
      </c>
      <c r="D58" s="21">
        <v>2177</v>
      </c>
      <c r="E58" s="21">
        <v>1655</v>
      </c>
      <c r="F58" s="22">
        <f t="shared" si="18"/>
        <v>75.022665457842251</v>
      </c>
      <c r="G58" s="49">
        <v>1623</v>
      </c>
      <c r="H58" s="22">
        <f t="shared" si="19"/>
        <v>74.552135966926969</v>
      </c>
      <c r="I58" s="21">
        <v>1914</v>
      </c>
      <c r="J58" s="22">
        <f t="shared" si="20"/>
        <v>86.763372620126916</v>
      </c>
      <c r="K58" s="49">
        <v>1853</v>
      </c>
      <c r="L58" s="22">
        <f t="shared" si="21"/>
        <v>85.117133670188323</v>
      </c>
      <c r="M58" s="21">
        <v>1750</v>
      </c>
      <c r="N58" s="22">
        <f t="shared" si="22"/>
        <v>79.329102447869445</v>
      </c>
      <c r="O58" s="49">
        <v>1697</v>
      </c>
      <c r="P58" s="22">
        <f t="shared" si="23"/>
        <v>77.951309141019749</v>
      </c>
      <c r="Q58" s="21">
        <v>853</v>
      </c>
      <c r="R58" s="21">
        <v>841</v>
      </c>
      <c r="S58" s="44">
        <v>777</v>
      </c>
      <c r="T58" s="22">
        <f t="shared" si="24"/>
        <v>91.090269636576792</v>
      </c>
      <c r="U58" s="49">
        <v>777</v>
      </c>
      <c r="V58" s="22">
        <f t="shared" si="25"/>
        <v>92.390011890606417</v>
      </c>
      <c r="W58" s="21">
        <v>713</v>
      </c>
      <c r="X58" s="22">
        <f t="shared" si="26"/>
        <v>83.587338804220394</v>
      </c>
      <c r="Y58" s="49">
        <v>684</v>
      </c>
      <c r="Z58" s="22">
        <f t="shared" si="27"/>
        <v>81.331747919143865</v>
      </c>
      <c r="AA58" s="21">
        <v>250</v>
      </c>
      <c r="AB58" s="22">
        <f t="shared" si="28"/>
        <v>29.308323563892145</v>
      </c>
      <c r="AC58" s="49">
        <v>235</v>
      </c>
      <c r="AD58" s="22">
        <f t="shared" si="29"/>
        <v>27.94292508917955</v>
      </c>
      <c r="AE58" s="67">
        <f t="shared" si="30"/>
        <v>-0.47052949091528262</v>
      </c>
      <c r="AF58" s="67">
        <f t="shared" si="31"/>
        <v>-1.6462389499385921</v>
      </c>
      <c r="AG58" s="67">
        <f t="shared" si="32"/>
        <v>-1.3777933068496964</v>
      </c>
      <c r="AH58" s="67">
        <f t="shared" si="33"/>
        <v>1.2997422540296242</v>
      </c>
      <c r="AI58" s="67">
        <f t="shared" si="34"/>
        <v>-2.2555908850765292</v>
      </c>
      <c r="AJ58" s="67">
        <f t="shared" si="17"/>
        <v>-1.3653984747125953</v>
      </c>
    </row>
    <row r="59" spans="1:36" s="20" customFormat="1" hidden="1" x14ac:dyDescent="0.35">
      <c r="A59" s="17">
        <v>64</v>
      </c>
      <c r="B59" s="43" t="s">
        <v>66</v>
      </c>
      <c r="C59" s="21">
        <v>2207</v>
      </c>
      <c r="D59" s="21">
        <v>2182</v>
      </c>
      <c r="E59" s="21">
        <v>1607</v>
      </c>
      <c r="F59" s="22">
        <f t="shared" si="18"/>
        <v>72.813774354327137</v>
      </c>
      <c r="G59" s="49">
        <v>1550</v>
      </c>
      <c r="H59" s="22">
        <f t="shared" si="19"/>
        <v>71.035747021081576</v>
      </c>
      <c r="I59" s="21">
        <v>2039</v>
      </c>
      <c r="J59" s="22">
        <f t="shared" si="20"/>
        <v>92.387856819211606</v>
      </c>
      <c r="K59" s="49">
        <v>1997</v>
      </c>
      <c r="L59" s="22">
        <f t="shared" si="21"/>
        <v>91.521539871677362</v>
      </c>
      <c r="M59" s="21">
        <v>1895</v>
      </c>
      <c r="N59" s="22">
        <f t="shared" si="22"/>
        <v>85.863162664250112</v>
      </c>
      <c r="O59" s="49">
        <v>1862</v>
      </c>
      <c r="P59" s="22">
        <f t="shared" si="23"/>
        <v>85.334555453712184</v>
      </c>
      <c r="Q59" s="21">
        <v>913</v>
      </c>
      <c r="R59" s="21">
        <v>894</v>
      </c>
      <c r="S59" s="44">
        <v>864</v>
      </c>
      <c r="T59" s="22">
        <f t="shared" si="24"/>
        <v>94.633077765607894</v>
      </c>
      <c r="U59" s="49">
        <v>864</v>
      </c>
      <c r="V59" s="22">
        <f t="shared" si="25"/>
        <v>96.644295302013433</v>
      </c>
      <c r="W59" s="21">
        <v>740</v>
      </c>
      <c r="X59" s="22">
        <f t="shared" si="26"/>
        <v>81.051478641840092</v>
      </c>
      <c r="Y59" s="49">
        <v>720</v>
      </c>
      <c r="Z59" s="22">
        <f t="shared" si="27"/>
        <v>80.536912751677846</v>
      </c>
      <c r="AA59" s="21">
        <v>235</v>
      </c>
      <c r="AB59" s="22">
        <f t="shared" si="28"/>
        <v>25.739320920043813</v>
      </c>
      <c r="AC59" s="49">
        <v>192</v>
      </c>
      <c r="AD59" s="22">
        <f t="shared" si="29"/>
        <v>21.476510067114095</v>
      </c>
      <c r="AE59" s="67">
        <f t="shared" si="30"/>
        <v>-1.7780273332455607</v>
      </c>
      <c r="AF59" s="67">
        <f t="shared" si="31"/>
        <v>-0.86631694753424426</v>
      </c>
      <c r="AG59" s="67">
        <f t="shared" si="32"/>
        <v>-0.52860721053792759</v>
      </c>
      <c r="AH59" s="67">
        <f t="shared" si="33"/>
        <v>2.0112175364055389</v>
      </c>
      <c r="AI59" s="67">
        <f t="shared" si="34"/>
        <v>-0.51456589016224541</v>
      </c>
      <c r="AJ59" s="67">
        <f t="shared" si="17"/>
        <v>-4.262810852929718</v>
      </c>
    </row>
    <row r="60" spans="1:36" s="20" customFormat="1" hidden="1" x14ac:dyDescent="0.35">
      <c r="A60" s="17">
        <v>65</v>
      </c>
      <c r="B60" s="43" t="s">
        <v>67</v>
      </c>
      <c r="C60" s="21">
        <v>2531</v>
      </c>
      <c r="D60" s="21">
        <v>2542</v>
      </c>
      <c r="E60" s="21">
        <v>2039</v>
      </c>
      <c r="F60" s="22">
        <f t="shared" si="18"/>
        <v>80.561043065981835</v>
      </c>
      <c r="G60" s="49">
        <v>2046</v>
      </c>
      <c r="H60" s="22">
        <f t="shared" si="19"/>
        <v>80.487804878048792</v>
      </c>
      <c r="I60" s="21">
        <v>2443</v>
      </c>
      <c r="J60" s="22">
        <f t="shared" si="20"/>
        <v>96.523113393915452</v>
      </c>
      <c r="K60" s="49">
        <v>2447</v>
      </c>
      <c r="L60" s="22">
        <f t="shared" si="21"/>
        <v>96.262785208497249</v>
      </c>
      <c r="M60" s="21">
        <v>2223</v>
      </c>
      <c r="N60" s="22">
        <f t="shared" si="22"/>
        <v>87.830896878704067</v>
      </c>
      <c r="O60" s="49">
        <v>2229</v>
      </c>
      <c r="P60" s="22">
        <f t="shared" si="23"/>
        <v>87.686860739575138</v>
      </c>
      <c r="Q60" s="21">
        <v>1077</v>
      </c>
      <c r="R60" s="21">
        <v>1046</v>
      </c>
      <c r="S60" s="44">
        <v>1013</v>
      </c>
      <c r="T60" s="22">
        <f t="shared" si="24"/>
        <v>94.057567316620236</v>
      </c>
      <c r="U60" s="49">
        <v>1013</v>
      </c>
      <c r="V60" s="22">
        <f t="shared" si="25"/>
        <v>96.845124282982781</v>
      </c>
      <c r="W60" s="21">
        <v>943</v>
      </c>
      <c r="X60" s="22">
        <f t="shared" si="26"/>
        <v>87.558031569173636</v>
      </c>
      <c r="Y60" s="49">
        <v>910</v>
      </c>
      <c r="Z60" s="22">
        <f t="shared" si="27"/>
        <v>86.9980879541109</v>
      </c>
      <c r="AA60" s="21">
        <v>321</v>
      </c>
      <c r="AB60" s="22">
        <f t="shared" si="28"/>
        <v>29.805013927576603</v>
      </c>
      <c r="AC60" s="49">
        <v>275</v>
      </c>
      <c r="AD60" s="22">
        <f t="shared" si="29"/>
        <v>26.290630975143404</v>
      </c>
      <c r="AE60" s="67">
        <f t="shared" si="30"/>
        <v>-7.3238187933043264E-2</v>
      </c>
      <c r="AF60" s="67">
        <f t="shared" si="31"/>
        <v>-0.26032818541820291</v>
      </c>
      <c r="AG60" s="67">
        <f t="shared" si="32"/>
        <v>-0.14403613912892865</v>
      </c>
      <c r="AH60" s="67">
        <f t="shared" si="33"/>
        <v>2.7875569663625441</v>
      </c>
      <c r="AI60" s="67">
        <f t="shared" si="34"/>
        <v>-0.55994361506273549</v>
      </c>
      <c r="AJ60" s="67">
        <f t="shared" si="17"/>
        <v>-3.5143829524331984</v>
      </c>
    </row>
    <row r="61" spans="1:36" s="20" customFormat="1" hidden="1" x14ac:dyDescent="0.35">
      <c r="A61" s="17">
        <v>66</v>
      </c>
      <c r="B61" s="43" t="s">
        <v>68</v>
      </c>
      <c r="C61" s="21">
        <v>2420</v>
      </c>
      <c r="D61" s="21">
        <v>2450</v>
      </c>
      <c r="E61" s="21">
        <v>1984</v>
      </c>
      <c r="F61" s="22">
        <f t="shared" si="18"/>
        <v>81.983471074380162</v>
      </c>
      <c r="G61" s="49">
        <v>1948</v>
      </c>
      <c r="H61" s="22">
        <f t="shared" si="19"/>
        <v>79.510204081632651</v>
      </c>
      <c r="I61" s="21">
        <v>2334</v>
      </c>
      <c r="J61" s="22">
        <f t="shared" si="20"/>
        <v>96.446280991735534</v>
      </c>
      <c r="K61" s="49">
        <v>2335</v>
      </c>
      <c r="L61" s="22">
        <f t="shared" si="21"/>
        <v>95.306122448979593</v>
      </c>
      <c r="M61" s="21">
        <v>2053</v>
      </c>
      <c r="N61" s="22">
        <f t="shared" si="22"/>
        <v>84.834710743801651</v>
      </c>
      <c r="O61" s="49">
        <v>2078</v>
      </c>
      <c r="P61" s="22">
        <f t="shared" si="23"/>
        <v>84.816326530612244</v>
      </c>
      <c r="Q61" s="21">
        <v>994</v>
      </c>
      <c r="R61" s="21">
        <v>991</v>
      </c>
      <c r="S61" s="44">
        <v>958</v>
      </c>
      <c r="T61" s="22">
        <f t="shared" si="24"/>
        <v>96.378269617706238</v>
      </c>
      <c r="U61" s="49">
        <v>958</v>
      </c>
      <c r="V61" s="22">
        <f t="shared" si="25"/>
        <v>96.670030272452067</v>
      </c>
      <c r="W61" s="21">
        <v>828</v>
      </c>
      <c r="X61" s="22">
        <f t="shared" si="26"/>
        <v>83.299798792756548</v>
      </c>
      <c r="Y61" s="49">
        <v>827</v>
      </c>
      <c r="Z61" s="22">
        <f t="shared" si="27"/>
        <v>83.451059535822409</v>
      </c>
      <c r="AA61" s="21">
        <v>225</v>
      </c>
      <c r="AB61" s="22">
        <f t="shared" si="28"/>
        <v>22.635814889336018</v>
      </c>
      <c r="AC61" s="49">
        <v>186</v>
      </c>
      <c r="AD61" s="22">
        <f t="shared" si="29"/>
        <v>18.768920282542886</v>
      </c>
      <c r="AE61" s="67">
        <f t="shared" si="30"/>
        <v>-2.4732669927475115</v>
      </c>
      <c r="AF61" s="67">
        <f t="shared" si="31"/>
        <v>-1.1401585427559411</v>
      </c>
      <c r="AG61" s="67">
        <f t="shared" si="32"/>
        <v>-1.8384213189406751E-2</v>
      </c>
      <c r="AH61" s="67">
        <f t="shared" si="33"/>
        <v>0.29176065474582913</v>
      </c>
      <c r="AI61" s="67">
        <f t="shared" si="34"/>
        <v>0.1512607430658619</v>
      </c>
      <c r="AJ61" s="67">
        <f t="shared" si="17"/>
        <v>-3.8668946067931316</v>
      </c>
    </row>
    <row r="62" spans="1:36" s="20" customFormat="1" hidden="1" x14ac:dyDescent="0.35">
      <c r="A62" s="17">
        <v>67</v>
      </c>
      <c r="B62" s="43" t="s">
        <v>69</v>
      </c>
      <c r="C62" s="21">
        <v>2591</v>
      </c>
      <c r="D62" s="21">
        <v>2507</v>
      </c>
      <c r="E62" s="21">
        <v>2380</v>
      </c>
      <c r="F62" s="22">
        <f t="shared" si="18"/>
        <v>91.85642609031261</v>
      </c>
      <c r="G62" s="49">
        <v>2246</v>
      </c>
      <c r="H62" s="22">
        <f t="shared" si="19"/>
        <v>89.589150378938982</v>
      </c>
      <c r="I62" s="21">
        <v>2543</v>
      </c>
      <c r="J62" s="22">
        <f t="shared" si="20"/>
        <v>98.147433423388648</v>
      </c>
      <c r="K62" s="49">
        <v>2419</v>
      </c>
      <c r="L62" s="22">
        <f t="shared" si="21"/>
        <v>96.489828480255284</v>
      </c>
      <c r="M62" s="21">
        <v>2190</v>
      </c>
      <c r="N62" s="22">
        <f t="shared" si="22"/>
        <v>84.523350057892713</v>
      </c>
      <c r="O62" s="49">
        <v>2117</v>
      </c>
      <c r="P62" s="22">
        <f t="shared" si="23"/>
        <v>84.443558037495009</v>
      </c>
      <c r="Q62" s="21">
        <v>1015</v>
      </c>
      <c r="R62" s="21">
        <v>991</v>
      </c>
      <c r="S62" s="44">
        <v>961</v>
      </c>
      <c r="T62" s="22">
        <f t="shared" si="24"/>
        <v>94.679802955665025</v>
      </c>
      <c r="U62" s="49">
        <v>961</v>
      </c>
      <c r="V62" s="22">
        <f t="shared" si="25"/>
        <v>96.97275479313825</v>
      </c>
      <c r="W62" s="21">
        <v>923</v>
      </c>
      <c r="X62" s="22">
        <f t="shared" si="26"/>
        <v>90.935960591132996</v>
      </c>
      <c r="Y62" s="49">
        <v>881</v>
      </c>
      <c r="Z62" s="22">
        <f t="shared" si="27"/>
        <v>88.900100908173556</v>
      </c>
      <c r="AA62" s="21">
        <v>225</v>
      </c>
      <c r="AB62" s="22">
        <f t="shared" si="28"/>
        <v>22.167487684729064</v>
      </c>
      <c r="AC62" s="49">
        <v>184</v>
      </c>
      <c r="AD62" s="22">
        <f t="shared" si="29"/>
        <v>18.567103935418768</v>
      </c>
      <c r="AE62" s="67">
        <f t="shared" si="30"/>
        <v>-2.2672757113736282</v>
      </c>
      <c r="AF62" s="67">
        <f t="shared" si="31"/>
        <v>-1.6576049431333644</v>
      </c>
      <c r="AG62" s="67">
        <f t="shared" si="32"/>
        <v>-7.9792020397704277E-2</v>
      </c>
      <c r="AH62" s="67">
        <f t="shared" si="33"/>
        <v>2.2929518374732254</v>
      </c>
      <c r="AI62" s="67">
        <f t="shared" si="34"/>
        <v>-2.0358596829594404</v>
      </c>
      <c r="AJ62" s="67">
        <f t="shared" si="17"/>
        <v>-3.6003837493102964</v>
      </c>
    </row>
    <row r="63" spans="1:36" s="20" customFormat="1" hidden="1" x14ac:dyDescent="0.35">
      <c r="A63" s="17">
        <v>70</v>
      </c>
      <c r="B63" s="43" t="s">
        <v>70</v>
      </c>
      <c r="C63" s="21">
        <v>2294</v>
      </c>
      <c r="D63" s="21">
        <v>2311</v>
      </c>
      <c r="E63" s="57">
        <v>2049</v>
      </c>
      <c r="F63" s="22">
        <f t="shared" si="18"/>
        <v>89.319965126416733</v>
      </c>
      <c r="G63" s="49">
        <v>1934</v>
      </c>
      <c r="H63" s="22">
        <f t="shared" si="19"/>
        <v>83.686715707485931</v>
      </c>
      <c r="I63" s="21">
        <v>2218</v>
      </c>
      <c r="J63" s="22">
        <f t="shared" si="20"/>
        <v>96.687009590235391</v>
      </c>
      <c r="K63" s="49">
        <v>2176</v>
      </c>
      <c r="L63" s="22">
        <f t="shared" si="21"/>
        <v>94.15837299870185</v>
      </c>
      <c r="M63" s="21">
        <v>2038</v>
      </c>
      <c r="N63" s="22">
        <f t="shared" si="22"/>
        <v>88.840453356582401</v>
      </c>
      <c r="O63" s="49">
        <v>1997</v>
      </c>
      <c r="P63" s="22">
        <f t="shared" si="23"/>
        <v>86.412808308091741</v>
      </c>
      <c r="Q63" s="21">
        <v>850</v>
      </c>
      <c r="R63" s="21">
        <v>828</v>
      </c>
      <c r="S63" s="44">
        <v>795</v>
      </c>
      <c r="T63" s="22">
        <f t="shared" si="24"/>
        <v>93.529411764705884</v>
      </c>
      <c r="U63" s="49">
        <v>795</v>
      </c>
      <c r="V63" s="22">
        <f t="shared" si="25"/>
        <v>96.014492753623188</v>
      </c>
      <c r="W63" s="21">
        <v>773</v>
      </c>
      <c r="X63" s="22">
        <f t="shared" si="26"/>
        <v>90.941176470588232</v>
      </c>
      <c r="Y63" s="49">
        <v>728</v>
      </c>
      <c r="Z63" s="22">
        <f t="shared" si="27"/>
        <v>87.922705314009661</v>
      </c>
      <c r="AA63" s="21">
        <v>242</v>
      </c>
      <c r="AB63" s="22">
        <f t="shared" si="28"/>
        <v>28.47058823529412</v>
      </c>
      <c r="AC63" s="49">
        <v>228</v>
      </c>
      <c r="AD63" s="22">
        <f t="shared" si="29"/>
        <v>27.536231884057973</v>
      </c>
      <c r="AE63" s="67">
        <f t="shared" si="30"/>
        <v>-5.6332494189308022</v>
      </c>
      <c r="AF63" s="67">
        <f t="shared" si="31"/>
        <v>-2.5286365915335409</v>
      </c>
      <c r="AG63" s="67">
        <f t="shared" si="32"/>
        <v>-2.4276450484906604</v>
      </c>
      <c r="AH63" s="67">
        <f t="shared" si="33"/>
        <v>2.4850809889173036</v>
      </c>
      <c r="AI63" s="67">
        <f t="shared" si="34"/>
        <v>-3.0184711565785705</v>
      </c>
      <c r="AJ63" s="67">
        <f t="shared" si="17"/>
        <v>-0.93435635123614702</v>
      </c>
    </row>
    <row r="64" spans="1:36" s="20" customFormat="1" hidden="1" x14ac:dyDescent="0.35">
      <c r="A64" s="17">
        <v>71</v>
      </c>
      <c r="B64" s="43" t="s">
        <v>71</v>
      </c>
      <c r="C64" s="21">
        <v>2683</v>
      </c>
      <c r="D64" s="21">
        <v>2666</v>
      </c>
      <c r="E64" s="21">
        <v>2199</v>
      </c>
      <c r="F64" s="22">
        <f t="shared" si="18"/>
        <v>81.960491986582184</v>
      </c>
      <c r="G64" s="49">
        <v>2126</v>
      </c>
      <c r="H64" s="22">
        <f t="shared" si="19"/>
        <v>79.744936234058514</v>
      </c>
      <c r="I64" s="21">
        <v>2531</v>
      </c>
      <c r="J64" s="22">
        <f t="shared" si="20"/>
        <v>94.33469996272828</v>
      </c>
      <c r="K64" s="49">
        <v>2485</v>
      </c>
      <c r="L64" s="22">
        <f t="shared" si="21"/>
        <v>93.21080270067516</v>
      </c>
      <c r="M64" s="21">
        <v>2262</v>
      </c>
      <c r="N64" s="22">
        <f t="shared" si="22"/>
        <v>84.308609765188223</v>
      </c>
      <c r="O64" s="49">
        <v>2215</v>
      </c>
      <c r="P64" s="22">
        <f t="shared" si="23"/>
        <v>83.083270817704431</v>
      </c>
      <c r="Q64" s="21">
        <v>1024</v>
      </c>
      <c r="R64" s="21">
        <v>1021</v>
      </c>
      <c r="S64" s="44">
        <v>971</v>
      </c>
      <c r="T64" s="22">
        <f t="shared" si="24"/>
        <v>94.82421875</v>
      </c>
      <c r="U64" s="49">
        <v>971</v>
      </c>
      <c r="V64" s="22">
        <f t="shared" si="25"/>
        <v>95.102840352595493</v>
      </c>
      <c r="W64" s="21">
        <v>904</v>
      </c>
      <c r="X64" s="22">
        <f t="shared" si="26"/>
        <v>88.28125</v>
      </c>
      <c r="Y64" s="49">
        <v>879</v>
      </c>
      <c r="Z64" s="22">
        <f t="shared" si="27"/>
        <v>86.092066601371215</v>
      </c>
      <c r="AA64" s="21">
        <v>199</v>
      </c>
      <c r="AB64" s="22">
        <f t="shared" si="28"/>
        <v>19.43359375</v>
      </c>
      <c r="AC64" s="49">
        <v>184</v>
      </c>
      <c r="AD64" s="22">
        <f t="shared" si="29"/>
        <v>18.021547502448581</v>
      </c>
      <c r="AE64" s="67">
        <f t="shared" si="30"/>
        <v>-2.2155557525236702</v>
      </c>
      <c r="AF64" s="67">
        <f t="shared" si="31"/>
        <v>-1.12389726205312</v>
      </c>
      <c r="AG64" s="67">
        <f t="shared" si="32"/>
        <v>-1.2253389474837917</v>
      </c>
      <c r="AH64" s="67">
        <f t="shared" si="33"/>
        <v>0.27862160259549285</v>
      </c>
      <c r="AI64" s="67">
        <f t="shared" si="34"/>
        <v>-2.189183398628785</v>
      </c>
      <c r="AJ64" s="67">
        <f t="shared" si="17"/>
        <v>-1.4120462475514195</v>
      </c>
    </row>
    <row r="65" spans="1:36" s="20" customFormat="1" hidden="1" x14ac:dyDescent="0.35">
      <c r="A65" s="17">
        <v>72</v>
      </c>
      <c r="B65" s="43" t="s">
        <v>72</v>
      </c>
      <c r="C65" s="21">
        <v>2533</v>
      </c>
      <c r="D65" s="21">
        <v>2529</v>
      </c>
      <c r="E65" s="21">
        <v>1742</v>
      </c>
      <c r="F65" s="22">
        <f t="shared" si="18"/>
        <v>68.772206869324918</v>
      </c>
      <c r="G65" s="49">
        <v>1731</v>
      </c>
      <c r="H65" s="22">
        <f t="shared" si="19"/>
        <v>68.446026097271655</v>
      </c>
      <c r="I65" s="21">
        <v>2341</v>
      </c>
      <c r="J65" s="22">
        <f t="shared" si="20"/>
        <v>92.420055270430325</v>
      </c>
      <c r="K65" s="49">
        <v>2315</v>
      </c>
      <c r="L65" s="22">
        <f t="shared" si="21"/>
        <v>91.538157374456304</v>
      </c>
      <c r="M65" s="21">
        <v>2168</v>
      </c>
      <c r="N65" s="22">
        <f t="shared" si="22"/>
        <v>85.590209238057639</v>
      </c>
      <c r="O65" s="49">
        <v>2165</v>
      </c>
      <c r="P65" s="22">
        <f t="shared" si="23"/>
        <v>85.606959272439695</v>
      </c>
      <c r="Q65" s="21">
        <v>1063</v>
      </c>
      <c r="R65" s="21">
        <v>1067</v>
      </c>
      <c r="S65" s="44">
        <v>1011</v>
      </c>
      <c r="T65" s="22">
        <f t="shared" si="24"/>
        <v>95.108184383819378</v>
      </c>
      <c r="U65" s="49">
        <v>1011</v>
      </c>
      <c r="V65" s="22">
        <f t="shared" si="25"/>
        <v>94.751640112464855</v>
      </c>
      <c r="W65" s="21">
        <v>836</v>
      </c>
      <c r="X65" s="22">
        <f t="shared" si="26"/>
        <v>78.645343367826896</v>
      </c>
      <c r="Y65" s="49">
        <v>803</v>
      </c>
      <c r="Z65" s="22">
        <f t="shared" si="27"/>
        <v>75.257731958762889</v>
      </c>
      <c r="AA65" s="21">
        <v>159</v>
      </c>
      <c r="AB65" s="22">
        <f t="shared" si="28"/>
        <v>14.957666980244591</v>
      </c>
      <c r="AC65" s="49">
        <v>159</v>
      </c>
      <c r="AD65" s="22">
        <f t="shared" si="29"/>
        <v>14.901593252108716</v>
      </c>
      <c r="AE65" s="67">
        <f t="shared" si="30"/>
        <v>-0.32618077205326301</v>
      </c>
      <c r="AF65" s="67">
        <f t="shared" si="31"/>
        <v>-0.88189789597402068</v>
      </c>
      <c r="AG65" s="67">
        <f t="shared" si="32"/>
        <v>1.6750034382056356E-2</v>
      </c>
      <c r="AH65" s="67">
        <f t="shared" si="33"/>
        <v>-0.35654427135452238</v>
      </c>
      <c r="AI65" s="67">
        <f t="shared" si="34"/>
        <v>-3.3876114090640073</v>
      </c>
      <c r="AJ65" s="67">
        <f t="shared" si="17"/>
        <v>-5.6073728135874745E-2</v>
      </c>
    </row>
    <row r="66" spans="1:36" s="20" customFormat="1" hidden="1" x14ac:dyDescent="0.35">
      <c r="A66" s="17">
        <v>73</v>
      </c>
      <c r="B66" s="43" t="s">
        <v>73</v>
      </c>
      <c r="C66" s="21">
        <v>2117</v>
      </c>
      <c r="D66" s="21">
        <v>2273</v>
      </c>
      <c r="E66" s="21">
        <v>1922</v>
      </c>
      <c r="F66" s="22">
        <f t="shared" si="18"/>
        <v>90.788852149267825</v>
      </c>
      <c r="G66" s="49">
        <v>2008</v>
      </c>
      <c r="H66" s="22">
        <f t="shared" si="19"/>
        <v>88.341399032116144</v>
      </c>
      <c r="I66" s="21">
        <v>2028</v>
      </c>
      <c r="J66" s="22">
        <f t="shared" si="20"/>
        <v>95.795937647614551</v>
      </c>
      <c r="K66" s="49">
        <v>2161</v>
      </c>
      <c r="L66" s="22">
        <f t="shared" si="21"/>
        <v>95.07259128904532</v>
      </c>
      <c r="M66" s="21">
        <v>1940</v>
      </c>
      <c r="N66" s="22">
        <f t="shared" si="22"/>
        <v>91.639111950873868</v>
      </c>
      <c r="O66" s="49">
        <v>2084</v>
      </c>
      <c r="P66" s="22">
        <f t="shared" si="23"/>
        <v>91.684997800263972</v>
      </c>
      <c r="Q66" s="21">
        <v>858</v>
      </c>
      <c r="R66" s="21">
        <v>898</v>
      </c>
      <c r="S66" s="44">
        <v>886</v>
      </c>
      <c r="T66" s="22">
        <f t="shared" si="24"/>
        <v>103.26340326340326</v>
      </c>
      <c r="U66" s="49">
        <v>886</v>
      </c>
      <c r="V66" s="22">
        <f t="shared" si="25"/>
        <v>98.663697104677055</v>
      </c>
      <c r="W66" s="21">
        <v>815</v>
      </c>
      <c r="X66" s="22">
        <f t="shared" si="26"/>
        <v>94.988344988344991</v>
      </c>
      <c r="Y66" s="49">
        <v>850</v>
      </c>
      <c r="Z66" s="22">
        <f t="shared" si="27"/>
        <v>94.654788418708236</v>
      </c>
      <c r="AA66" s="21">
        <v>268</v>
      </c>
      <c r="AB66" s="22">
        <f t="shared" si="28"/>
        <v>31.235431235431239</v>
      </c>
      <c r="AC66" s="49">
        <v>309</v>
      </c>
      <c r="AD66" s="22">
        <f t="shared" si="29"/>
        <v>34.409799554565701</v>
      </c>
      <c r="AE66" s="67">
        <f t="shared" si="30"/>
        <v>-2.4474531171516816</v>
      </c>
      <c r="AF66" s="67">
        <f t="shared" si="31"/>
        <v>-0.72334635856923057</v>
      </c>
      <c r="AG66" s="67">
        <f t="shared" si="32"/>
        <v>4.5885849390103317E-2</v>
      </c>
      <c r="AH66" s="67">
        <f t="shared" si="33"/>
        <v>-4.5997061587262067</v>
      </c>
      <c r="AI66" s="67">
        <f t="shared" si="34"/>
        <v>-0.33355656963675528</v>
      </c>
      <c r="AJ66" s="67">
        <f t="shared" si="17"/>
        <v>3.1743683191344623</v>
      </c>
    </row>
    <row r="67" spans="1:36" s="20" customFormat="1" hidden="1" x14ac:dyDescent="0.35">
      <c r="A67" s="17">
        <v>74</v>
      </c>
      <c r="B67" s="43" t="s">
        <v>74</v>
      </c>
      <c r="C67" s="21">
        <v>1714</v>
      </c>
      <c r="D67" s="21">
        <v>1764</v>
      </c>
      <c r="E67" s="21">
        <v>1558</v>
      </c>
      <c r="F67" s="22">
        <f t="shared" si="18"/>
        <v>90.898483080513415</v>
      </c>
      <c r="G67" s="49">
        <v>1619</v>
      </c>
      <c r="H67" s="22">
        <f t="shared" si="19"/>
        <v>91.78004535147393</v>
      </c>
      <c r="I67" s="21">
        <v>1662</v>
      </c>
      <c r="J67" s="22">
        <f t="shared" si="20"/>
        <v>96.96616102683781</v>
      </c>
      <c r="K67" s="49">
        <v>1730</v>
      </c>
      <c r="L67" s="22">
        <f t="shared" si="21"/>
        <v>98.072562358276656</v>
      </c>
      <c r="M67" s="21">
        <v>1583</v>
      </c>
      <c r="N67" s="22">
        <f t="shared" si="22"/>
        <v>92.357059509918315</v>
      </c>
      <c r="O67" s="49">
        <v>1635</v>
      </c>
      <c r="P67" s="22">
        <f t="shared" si="23"/>
        <v>92.687074829931973</v>
      </c>
      <c r="Q67" s="21">
        <v>728</v>
      </c>
      <c r="R67" s="21">
        <v>760</v>
      </c>
      <c r="S67" s="44">
        <v>755</v>
      </c>
      <c r="T67" s="22">
        <f t="shared" si="24"/>
        <v>103.70879120879121</v>
      </c>
      <c r="U67" s="49">
        <v>755</v>
      </c>
      <c r="V67" s="22">
        <f t="shared" si="25"/>
        <v>99.342105263157904</v>
      </c>
      <c r="W67" s="21">
        <v>690</v>
      </c>
      <c r="X67" s="22">
        <f t="shared" si="26"/>
        <v>94.780219780219781</v>
      </c>
      <c r="Y67" s="49">
        <v>731</v>
      </c>
      <c r="Z67" s="22">
        <f t="shared" si="27"/>
        <v>96.184210526315795</v>
      </c>
      <c r="AA67" s="21">
        <v>120</v>
      </c>
      <c r="AB67" s="22">
        <f t="shared" si="28"/>
        <v>16.483516483516482</v>
      </c>
      <c r="AC67" s="49">
        <v>149</v>
      </c>
      <c r="AD67" s="22">
        <f t="shared" si="29"/>
        <v>19.605263157894736</v>
      </c>
      <c r="AE67" s="67">
        <f t="shared" si="30"/>
        <v>0.88156227096051509</v>
      </c>
      <c r="AF67" s="67">
        <f t="shared" si="31"/>
        <v>1.1064013314388461</v>
      </c>
      <c r="AG67" s="67">
        <f t="shared" si="32"/>
        <v>0.33001532001365774</v>
      </c>
      <c r="AH67" s="67">
        <f t="shared" si="33"/>
        <v>-4.3666859456333071</v>
      </c>
      <c r="AI67" s="67">
        <f t="shared" si="34"/>
        <v>1.4039907460960137</v>
      </c>
      <c r="AJ67" s="67">
        <f t="shared" si="17"/>
        <v>3.1217466743782545</v>
      </c>
    </row>
    <row r="68" spans="1:36" s="20" customFormat="1" hidden="1" x14ac:dyDescent="0.35">
      <c r="A68" s="17">
        <v>75</v>
      </c>
      <c r="B68" s="43" t="s">
        <v>75</v>
      </c>
      <c r="C68" s="21">
        <v>2699</v>
      </c>
      <c r="D68" s="21">
        <v>2699</v>
      </c>
      <c r="E68" s="21">
        <v>2058</v>
      </c>
      <c r="F68" s="22">
        <f t="shared" si="18"/>
        <v>76.250463134494268</v>
      </c>
      <c r="G68" s="49">
        <v>2040</v>
      </c>
      <c r="H68" s="22">
        <f t="shared" si="19"/>
        <v>75.583549462763983</v>
      </c>
      <c r="I68" s="21">
        <v>2475</v>
      </c>
      <c r="J68" s="22">
        <f t="shared" si="20"/>
        <v>91.70062986291218</v>
      </c>
      <c r="K68" s="49">
        <v>2468</v>
      </c>
      <c r="L68" s="22">
        <f t="shared" si="21"/>
        <v>91.441274546128199</v>
      </c>
      <c r="M68" s="21">
        <v>2327</v>
      </c>
      <c r="N68" s="22">
        <f t="shared" si="22"/>
        <v>86.21711745090775</v>
      </c>
      <c r="O68" s="49">
        <v>2328</v>
      </c>
      <c r="P68" s="22">
        <f t="shared" si="23"/>
        <v>86.254168210448313</v>
      </c>
      <c r="Q68" s="21">
        <v>1109</v>
      </c>
      <c r="R68" s="21">
        <v>1086</v>
      </c>
      <c r="S68" s="44">
        <v>1051</v>
      </c>
      <c r="T68" s="22">
        <f t="shared" si="24"/>
        <v>94.770063119927855</v>
      </c>
      <c r="U68" s="49">
        <v>1051</v>
      </c>
      <c r="V68" s="22">
        <f t="shared" si="25"/>
        <v>96.777163904235735</v>
      </c>
      <c r="W68" s="21">
        <v>923</v>
      </c>
      <c r="X68" s="22">
        <f t="shared" si="26"/>
        <v>83.228133453561767</v>
      </c>
      <c r="Y68" s="49">
        <v>894</v>
      </c>
      <c r="Z68" s="22">
        <f t="shared" si="27"/>
        <v>82.320441988950279</v>
      </c>
      <c r="AA68" s="21">
        <v>316</v>
      </c>
      <c r="AB68" s="22">
        <f t="shared" si="28"/>
        <v>28.4941388638413</v>
      </c>
      <c r="AC68" s="49">
        <v>279</v>
      </c>
      <c r="AD68" s="22">
        <f t="shared" si="29"/>
        <v>25.69060773480663</v>
      </c>
      <c r="AE68" s="67">
        <f t="shared" si="30"/>
        <v>-0.66691367173028482</v>
      </c>
      <c r="AF68" s="67">
        <f t="shared" si="31"/>
        <v>-0.25935531678398149</v>
      </c>
      <c r="AG68" s="67">
        <f t="shared" si="32"/>
        <v>3.7050759540562694E-2</v>
      </c>
      <c r="AH68" s="67">
        <f t="shared" si="33"/>
        <v>2.0071007843078803</v>
      </c>
      <c r="AI68" s="67">
        <f t="shared" si="34"/>
        <v>-0.90769146461148864</v>
      </c>
      <c r="AJ68" s="67">
        <f t="shared" si="17"/>
        <v>-2.8035311290346705</v>
      </c>
    </row>
    <row r="69" spans="1:36" s="20" customFormat="1" hidden="1" x14ac:dyDescent="0.35">
      <c r="A69" s="17">
        <v>76</v>
      </c>
      <c r="B69" s="43" t="s">
        <v>76</v>
      </c>
      <c r="C69" s="21">
        <v>2296</v>
      </c>
      <c r="D69" s="21">
        <v>2505</v>
      </c>
      <c r="E69" s="21">
        <v>1770</v>
      </c>
      <c r="F69" s="22">
        <f t="shared" si="18"/>
        <v>77.090592334494772</v>
      </c>
      <c r="G69" s="49">
        <v>1945</v>
      </c>
      <c r="H69" s="22">
        <f t="shared" si="19"/>
        <v>77.644710578842307</v>
      </c>
      <c r="I69" s="21">
        <v>2078</v>
      </c>
      <c r="J69" s="22">
        <f t="shared" si="20"/>
        <v>90.505226480836228</v>
      </c>
      <c r="K69" s="49">
        <v>2248</v>
      </c>
      <c r="L69" s="22">
        <f t="shared" si="21"/>
        <v>89.740518962075839</v>
      </c>
      <c r="M69" s="21">
        <v>1994</v>
      </c>
      <c r="N69" s="22">
        <f t="shared" si="22"/>
        <v>86.846689895470391</v>
      </c>
      <c r="O69" s="49">
        <v>2185</v>
      </c>
      <c r="P69" s="22">
        <f t="shared" si="23"/>
        <v>87.225548902195598</v>
      </c>
      <c r="Q69" s="21">
        <v>930</v>
      </c>
      <c r="R69" s="21">
        <v>996</v>
      </c>
      <c r="S69" s="44">
        <v>956</v>
      </c>
      <c r="T69" s="22">
        <f t="shared" si="24"/>
        <v>102.7956989247312</v>
      </c>
      <c r="U69" s="49">
        <v>956</v>
      </c>
      <c r="V69" s="22">
        <f t="shared" si="25"/>
        <v>95.98393574297188</v>
      </c>
      <c r="W69" s="21">
        <v>802</v>
      </c>
      <c r="X69" s="22">
        <f t="shared" si="26"/>
        <v>86.236559139784944</v>
      </c>
      <c r="Y69" s="49">
        <v>856</v>
      </c>
      <c r="Z69" s="22">
        <f t="shared" si="27"/>
        <v>85.943775100401609</v>
      </c>
      <c r="AA69" s="21">
        <v>198</v>
      </c>
      <c r="AB69" s="22">
        <f t="shared" si="28"/>
        <v>21.29032258064516</v>
      </c>
      <c r="AC69" s="49">
        <v>204</v>
      </c>
      <c r="AD69" s="22">
        <f t="shared" si="29"/>
        <v>20.481927710843372</v>
      </c>
      <c r="AE69" s="67">
        <f t="shared" si="30"/>
        <v>0.55411824434753498</v>
      </c>
      <c r="AF69" s="67">
        <f t="shared" si="31"/>
        <v>-0.76470751876038889</v>
      </c>
      <c r="AG69" s="67">
        <f t="shared" si="32"/>
        <v>0.37885900672520734</v>
      </c>
      <c r="AH69" s="67">
        <f t="shared" si="33"/>
        <v>-6.8117631817593178</v>
      </c>
      <c r="AI69" s="67">
        <f t="shared" si="34"/>
        <v>-0.29278403938333497</v>
      </c>
      <c r="AJ69" s="67">
        <f t="shared" si="17"/>
        <v>-0.80839486980178776</v>
      </c>
    </row>
    <row r="70" spans="1:36" s="20" customFormat="1" hidden="1" x14ac:dyDescent="0.35">
      <c r="A70" s="17">
        <v>77</v>
      </c>
      <c r="B70" s="43" t="s">
        <v>77</v>
      </c>
      <c r="C70" s="21">
        <v>2744</v>
      </c>
      <c r="D70" s="21">
        <v>2762</v>
      </c>
      <c r="E70" s="21">
        <v>2223</v>
      </c>
      <c r="F70" s="22">
        <f t="shared" si="18"/>
        <v>81.0131195335277</v>
      </c>
      <c r="G70" s="49">
        <v>2249</v>
      </c>
      <c r="H70" s="22">
        <f t="shared" si="19"/>
        <v>81.426502534395368</v>
      </c>
      <c r="I70" s="21">
        <v>2558</v>
      </c>
      <c r="J70" s="22">
        <f t="shared" si="20"/>
        <v>93.221574344023324</v>
      </c>
      <c r="K70" s="49">
        <v>2559</v>
      </c>
      <c r="L70" s="22">
        <f t="shared" si="21"/>
        <v>92.65025343953657</v>
      </c>
      <c r="M70" s="21">
        <v>2436</v>
      </c>
      <c r="N70" s="22">
        <f t="shared" si="22"/>
        <v>88.775510204081627</v>
      </c>
      <c r="O70" s="49">
        <v>2400</v>
      </c>
      <c r="P70" s="22">
        <f t="shared" si="23"/>
        <v>86.893555394641567</v>
      </c>
      <c r="Q70" s="21">
        <v>1114</v>
      </c>
      <c r="R70" s="21">
        <v>1104</v>
      </c>
      <c r="S70" s="44">
        <v>1074</v>
      </c>
      <c r="T70" s="22">
        <f t="shared" si="24"/>
        <v>96.409335727109507</v>
      </c>
      <c r="U70" s="49">
        <v>1074</v>
      </c>
      <c r="V70" s="22">
        <f t="shared" si="25"/>
        <v>97.282608695652172</v>
      </c>
      <c r="W70" s="21">
        <v>982</v>
      </c>
      <c r="X70" s="22">
        <f t="shared" si="26"/>
        <v>88.150807899461398</v>
      </c>
      <c r="Y70" s="49">
        <v>980</v>
      </c>
      <c r="Z70" s="22">
        <f t="shared" si="27"/>
        <v>88.768115942028984</v>
      </c>
      <c r="AA70" s="21">
        <v>272</v>
      </c>
      <c r="AB70" s="22">
        <f t="shared" si="28"/>
        <v>24.416517055655294</v>
      </c>
      <c r="AC70" s="49">
        <v>235</v>
      </c>
      <c r="AD70" s="22">
        <f t="shared" si="29"/>
        <v>21.286231884057973</v>
      </c>
      <c r="AE70" s="67">
        <f t="shared" si="30"/>
        <v>0.41338300086766822</v>
      </c>
      <c r="AF70" s="67">
        <f t="shared" si="31"/>
        <v>-0.57132090448675399</v>
      </c>
      <c r="AG70" s="67">
        <f t="shared" si="32"/>
        <v>-1.8819548094400602</v>
      </c>
      <c r="AH70" s="67">
        <f t="shared" si="33"/>
        <v>0.87327296854266478</v>
      </c>
      <c r="AI70" s="67">
        <f t="shared" si="34"/>
        <v>0.61730804256758631</v>
      </c>
      <c r="AJ70" s="67">
        <f t="shared" si="17"/>
        <v>-3.1302851715973219</v>
      </c>
    </row>
    <row r="71" spans="1:36" s="20" customFormat="1" ht="21.75" thickTop="1" x14ac:dyDescent="0.35">
      <c r="A71" s="17">
        <v>80</v>
      </c>
      <c r="B71" s="43" t="s">
        <v>78</v>
      </c>
      <c r="C71" s="21">
        <v>2547</v>
      </c>
      <c r="D71" s="21">
        <v>2486</v>
      </c>
      <c r="E71" s="21">
        <v>2018</v>
      </c>
      <c r="F71" s="22">
        <f t="shared" ref="F71:F84" si="35">E71/C71*100</f>
        <v>79.23046721633294</v>
      </c>
      <c r="G71" s="49">
        <v>1873</v>
      </c>
      <c r="H71" s="22">
        <f t="shared" ref="H71:H84" si="36">G71/D71*100</f>
        <v>75.341914722445694</v>
      </c>
      <c r="I71" s="21">
        <v>2327</v>
      </c>
      <c r="J71" s="22">
        <f t="shared" ref="J71:J84" si="37">I71/C71*100</f>
        <v>91.362387122104437</v>
      </c>
      <c r="K71" s="49">
        <v>2244</v>
      </c>
      <c r="L71" s="22">
        <f t="shared" ref="L71:L84" si="38">K71/D71*100</f>
        <v>90.265486725663706</v>
      </c>
      <c r="M71" s="21">
        <v>2122</v>
      </c>
      <c r="N71" s="22">
        <f t="shared" ref="N71:N84" si="39">M71/C71*100</f>
        <v>83.31370239497447</v>
      </c>
      <c r="O71" s="49">
        <v>2025</v>
      </c>
      <c r="P71" s="22">
        <f t="shared" ref="P71:P84" si="40">O71/D71*100</f>
        <v>81.456154465004033</v>
      </c>
      <c r="Q71" s="21">
        <v>973</v>
      </c>
      <c r="R71" s="21">
        <v>940</v>
      </c>
      <c r="S71" s="44">
        <v>891</v>
      </c>
      <c r="T71" s="22">
        <f t="shared" ref="T71:T84" si="41">S71/Q71*100</f>
        <v>91.572456320657764</v>
      </c>
      <c r="U71" s="49">
        <v>891</v>
      </c>
      <c r="V71" s="22">
        <f t="shared" ref="V71:V84" si="42">U71/R71*100</f>
        <v>94.787234042553195</v>
      </c>
      <c r="W71" s="21">
        <v>847</v>
      </c>
      <c r="X71" s="22">
        <f t="shared" ref="X71:X84" si="43">W71/Q71*100</f>
        <v>87.050359712230218</v>
      </c>
      <c r="Y71" s="49">
        <v>800</v>
      </c>
      <c r="Z71" s="22">
        <f t="shared" ref="Z71:Z84" si="44">Y71/R71*100</f>
        <v>85.106382978723403</v>
      </c>
      <c r="AA71" s="21">
        <v>232</v>
      </c>
      <c r="AB71" s="22">
        <f t="shared" ref="AB71:AB84" si="45">AA71/Q71*100</f>
        <v>23.843782117163411</v>
      </c>
      <c r="AC71" s="49">
        <v>219</v>
      </c>
      <c r="AD71" s="22">
        <f t="shared" ref="AD71:AD84" si="46">AC71/R71*100</f>
        <v>23.297872340425531</v>
      </c>
      <c r="AE71" s="67">
        <f t="shared" ref="AE71:AE84" si="47">H71-F71</f>
        <v>-3.8885524938872464</v>
      </c>
      <c r="AF71" s="67">
        <f t="shared" ref="AF71:AF84" si="48">L71-J71</f>
        <v>-1.0969003964407307</v>
      </c>
      <c r="AG71" s="67">
        <f t="shared" ref="AG71:AG84" si="49">P71-N71</f>
        <v>-1.8575479299704369</v>
      </c>
      <c r="AH71" s="67">
        <f t="shared" ref="AH71:AH84" si="50">V71-T71</f>
        <v>3.2147777218954303</v>
      </c>
      <c r="AI71" s="67">
        <f t="shared" ref="AI71:AI84" si="51">Z71-X71</f>
        <v>-1.9439767335068154</v>
      </c>
      <c r="AJ71" s="67">
        <f t="shared" si="17"/>
        <v>-0.54590977673787933</v>
      </c>
    </row>
    <row r="72" spans="1:36" s="20" customFormat="1" x14ac:dyDescent="0.35">
      <c r="A72" s="17">
        <v>81</v>
      </c>
      <c r="B72" s="43" t="s">
        <v>79</v>
      </c>
      <c r="C72" s="21">
        <v>2408</v>
      </c>
      <c r="D72" s="21">
        <v>2430</v>
      </c>
      <c r="E72" s="21">
        <v>2236</v>
      </c>
      <c r="F72" s="22">
        <f t="shared" si="35"/>
        <v>92.857142857142861</v>
      </c>
      <c r="G72" s="49">
        <v>2165</v>
      </c>
      <c r="H72" s="22">
        <f t="shared" si="36"/>
        <v>89.094650205761312</v>
      </c>
      <c r="I72" s="21">
        <v>2350</v>
      </c>
      <c r="J72" s="22">
        <f t="shared" si="37"/>
        <v>97.591362126245855</v>
      </c>
      <c r="K72" s="49">
        <v>2335</v>
      </c>
      <c r="L72" s="22">
        <f t="shared" si="38"/>
        <v>96.090534979423865</v>
      </c>
      <c r="M72" s="21">
        <v>2110</v>
      </c>
      <c r="N72" s="22">
        <f t="shared" si="39"/>
        <v>87.624584717607974</v>
      </c>
      <c r="O72" s="49">
        <v>2098</v>
      </c>
      <c r="P72" s="22">
        <f t="shared" si="40"/>
        <v>86.337448559670776</v>
      </c>
      <c r="Q72" s="21">
        <v>913</v>
      </c>
      <c r="R72" s="21">
        <v>893</v>
      </c>
      <c r="S72" s="44">
        <v>873</v>
      </c>
      <c r="T72" s="22">
        <f t="shared" si="41"/>
        <v>95.618838992332968</v>
      </c>
      <c r="U72" s="49">
        <v>873</v>
      </c>
      <c r="V72" s="22">
        <f t="shared" si="42"/>
        <v>97.760358342665171</v>
      </c>
      <c r="W72" s="21">
        <v>862</v>
      </c>
      <c r="X72" s="22">
        <f t="shared" si="43"/>
        <v>94.414019715224541</v>
      </c>
      <c r="Y72" s="49">
        <v>844</v>
      </c>
      <c r="Z72" s="22">
        <f t="shared" si="44"/>
        <v>94.512877939529673</v>
      </c>
      <c r="AA72" s="21">
        <v>257</v>
      </c>
      <c r="AB72" s="22">
        <f t="shared" si="45"/>
        <v>28.148959474260675</v>
      </c>
      <c r="AC72" s="49">
        <v>228</v>
      </c>
      <c r="AD72" s="22">
        <f t="shared" si="46"/>
        <v>25.531914893617021</v>
      </c>
      <c r="AE72" s="67">
        <f t="shared" si="47"/>
        <v>-3.7624926513815495</v>
      </c>
      <c r="AF72" s="67">
        <f t="shared" si="48"/>
        <v>-1.5008271468219903</v>
      </c>
      <c r="AG72" s="67">
        <f t="shared" si="49"/>
        <v>-1.2871361579371978</v>
      </c>
      <c r="AH72" s="67">
        <f t="shared" si="50"/>
        <v>2.141519350332203</v>
      </c>
      <c r="AI72" s="67">
        <f t="shared" si="51"/>
        <v>9.885822430513258E-2</v>
      </c>
      <c r="AJ72" s="67">
        <f t="shared" ref="AJ72:AJ84" si="52">AD72-AB72</f>
        <v>-2.617044580643654</v>
      </c>
    </row>
    <row r="73" spans="1:36" s="20" customFormat="1" x14ac:dyDescent="0.35">
      <c r="A73" s="17">
        <v>82</v>
      </c>
      <c r="B73" s="43" t="s">
        <v>80</v>
      </c>
      <c r="C73" s="21">
        <v>2103</v>
      </c>
      <c r="D73" s="21">
        <v>2056</v>
      </c>
      <c r="E73" s="21">
        <v>1729</v>
      </c>
      <c r="F73" s="22">
        <f t="shared" si="35"/>
        <v>82.215882073228713</v>
      </c>
      <c r="G73" s="49">
        <v>1717</v>
      </c>
      <c r="H73" s="22">
        <f t="shared" si="36"/>
        <v>83.511673151750969</v>
      </c>
      <c r="I73" s="21">
        <v>1956</v>
      </c>
      <c r="J73" s="22">
        <f t="shared" si="37"/>
        <v>93.009985734664767</v>
      </c>
      <c r="K73" s="49">
        <v>1903</v>
      </c>
      <c r="L73" s="22">
        <f t="shared" si="38"/>
        <v>92.558365758754874</v>
      </c>
      <c r="M73" s="21">
        <v>1768</v>
      </c>
      <c r="N73" s="22">
        <f t="shared" si="39"/>
        <v>84.070375653827867</v>
      </c>
      <c r="O73" s="49">
        <v>1728</v>
      </c>
      <c r="P73" s="22">
        <f t="shared" si="40"/>
        <v>84.046692607003891</v>
      </c>
      <c r="Q73" s="21">
        <v>825</v>
      </c>
      <c r="R73" s="21">
        <v>808</v>
      </c>
      <c r="S73" s="44">
        <v>780</v>
      </c>
      <c r="T73" s="22">
        <f t="shared" si="41"/>
        <v>94.545454545454547</v>
      </c>
      <c r="U73" s="49">
        <v>780</v>
      </c>
      <c r="V73" s="22">
        <f t="shared" si="42"/>
        <v>96.534653465346537</v>
      </c>
      <c r="W73" s="21">
        <v>737</v>
      </c>
      <c r="X73" s="22">
        <f t="shared" si="43"/>
        <v>89.333333333333329</v>
      </c>
      <c r="Y73" s="49">
        <v>727</v>
      </c>
      <c r="Z73" s="22">
        <f t="shared" si="44"/>
        <v>89.975247524752476</v>
      </c>
      <c r="AA73" s="21">
        <v>186</v>
      </c>
      <c r="AB73" s="22">
        <f t="shared" si="45"/>
        <v>22.545454545454547</v>
      </c>
      <c r="AC73" s="49">
        <v>159</v>
      </c>
      <c r="AD73" s="22">
        <f t="shared" si="46"/>
        <v>19.67821782178218</v>
      </c>
      <c r="AE73" s="67">
        <f t="shared" si="47"/>
        <v>1.2957910785222566</v>
      </c>
      <c r="AF73" s="67">
        <f t="shared" si="48"/>
        <v>-0.45161997590989245</v>
      </c>
      <c r="AG73" s="67">
        <f t="shared" si="49"/>
        <v>-2.3683046823975928E-2</v>
      </c>
      <c r="AH73" s="67">
        <f t="shared" si="50"/>
        <v>1.9891989198919902</v>
      </c>
      <c r="AI73" s="67">
        <f t="shared" si="51"/>
        <v>0.64191419141914707</v>
      </c>
      <c r="AJ73" s="67">
        <f t="shared" si="52"/>
        <v>-2.8672367236723666</v>
      </c>
    </row>
    <row r="74" spans="1:36" s="20" customFormat="1" x14ac:dyDescent="0.35">
      <c r="A74" s="17">
        <v>83</v>
      </c>
      <c r="B74" s="43" t="s">
        <v>81</v>
      </c>
      <c r="C74" s="21">
        <v>2139</v>
      </c>
      <c r="D74" s="21">
        <v>2086</v>
      </c>
      <c r="E74" s="21">
        <v>2031</v>
      </c>
      <c r="F74" s="22">
        <f t="shared" si="35"/>
        <v>94.95091164095372</v>
      </c>
      <c r="G74" s="49">
        <v>1974</v>
      </c>
      <c r="H74" s="22">
        <f t="shared" si="36"/>
        <v>94.630872483221466</v>
      </c>
      <c r="I74" s="21">
        <v>2089</v>
      </c>
      <c r="J74" s="22">
        <f t="shared" si="37"/>
        <v>97.66245909303413</v>
      </c>
      <c r="K74" s="49">
        <v>2048</v>
      </c>
      <c r="L74" s="22">
        <f t="shared" si="38"/>
        <v>98.178331735378706</v>
      </c>
      <c r="M74" s="21">
        <v>1979</v>
      </c>
      <c r="N74" s="22">
        <f t="shared" si="39"/>
        <v>92.519869097709204</v>
      </c>
      <c r="O74" s="49">
        <v>1943</v>
      </c>
      <c r="P74" s="22">
        <f t="shared" si="40"/>
        <v>93.14477468839884</v>
      </c>
      <c r="Q74" s="21">
        <v>868</v>
      </c>
      <c r="R74" s="21">
        <v>860</v>
      </c>
      <c r="S74" s="44">
        <v>853</v>
      </c>
      <c r="T74" s="22">
        <f t="shared" si="41"/>
        <v>98.271889400921665</v>
      </c>
      <c r="U74" s="49">
        <v>853</v>
      </c>
      <c r="V74" s="22">
        <f t="shared" si="42"/>
        <v>99.186046511627907</v>
      </c>
      <c r="W74" s="21">
        <v>847</v>
      </c>
      <c r="X74" s="22">
        <f t="shared" si="43"/>
        <v>97.58064516129032</v>
      </c>
      <c r="Y74" s="49">
        <v>832</v>
      </c>
      <c r="Z74" s="22">
        <f t="shared" si="44"/>
        <v>96.744186046511629</v>
      </c>
      <c r="AA74" s="21">
        <v>298</v>
      </c>
      <c r="AB74" s="22">
        <f t="shared" si="45"/>
        <v>34.331797235023046</v>
      </c>
      <c r="AC74" s="49">
        <v>305</v>
      </c>
      <c r="AD74" s="22">
        <f t="shared" si="46"/>
        <v>35.465116279069768</v>
      </c>
      <c r="AE74" s="67">
        <f t="shared" si="47"/>
        <v>-0.32003915773225344</v>
      </c>
      <c r="AF74" s="67">
        <f t="shared" si="48"/>
        <v>0.51587264234457564</v>
      </c>
      <c r="AG74" s="67">
        <f t="shared" si="49"/>
        <v>0.62490559068963591</v>
      </c>
      <c r="AH74" s="67">
        <f t="shared" si="50"/>
        <v>0.91415711070624184</v>
      </c>
      <c r="AI74" s="67">
        <f t="shared" si="51"/>
        <v>-0.83645911477869106</v>
      </c>
      <c r="AJ74" s="67">
        <f t="shared" si="52"/>
        <v>1.133319044046722</v>
      </c>
    </row>
    <row r="75" spans="1:36" s="20" customFormat="1" x14ac:dyDescent="0.35">
      <c r="A75" s="102">
        <v>84</v>
      </c>
      <c r="B75" s="103" t="s">
        <v>82</v>
      </c>
      <c r="C75" s="104">
        <v>2249</v>
      </c>
      <c r="D75" s="104">
        <v>2294</v>
      </c>
      <c r="E75" s="104">
        <v>1987</v>
      </c>
      <c r="F75" s="105">
        <f t="shared" si="35"/>
        <v>88.350377945753664</v>
      </c>
      <c r="G75" s="106">
        <v>1954</v>
      </c>
      <c r="H75" s="105">
        <f t="shared" si="36"/>
        <v>85.178727114210986</v>
      </c>
      <c r="I75" s="104">
        <v>2134</v>
      </c>
      <c r="J75" s="105">
        <f t="shared" si="37"/>
        <v>94.88661627389952</v>
      </c>
      <c r="K75" s="106">
        <v>2165</v>
      </c>
      <c r="L75" s="105">
        <f t="shared" si="38"/>
        <v>94.376634699215344</v>
      </c>
      <c r="M75" s="104">
        <v>2002</v>
      </c>
      <c r="N75" s="105">
        <f t="shared" si="39"/>
        <v>89.017341040462426</v>
      </c>
      <c r="O75" s="49">
        <v>2012</v>
      </c>
      <c r="P75" s="22">
        <f t="shared" si="40"/>
        <v>87.707061900610285</v>
      </c>
      <c r="Q75" s="21">
        <v>927</v>
      </c>
      <c r="R75" s="21">
        <v>925</v>
      </c>
      <c r="S75" s="44">
        <v>911</v>
      </c>
      <c r="T75" s="22">
        <f t="shared" si="41"/>
        <v>98.274002157497293</v>
      </c>
      <c r="U75" s="49">
        <v>911</v>
      </c>
      <c r="V75" s="22">
        <f t="shared" si="42"/>
        <v>98.486486486486484</v>
      </c>
      <c r="W75" s="21">
        <v>878</v>
      </c>
      <c r="X75" s="22">
        <f t="shared" si="43"/>
        <v>94.714131607335489</v>
      </c>
      <c r="Y75" s="49">
        <v>850</v>
      </c>
      <c r="Z75" s="22">
        <f t="shared" si="44"/>
        <v>91.891891891891902</v>
      </c>
      <c r="AA75" s="21">
        <v>183</v>
      </c>
      <c r="AB75" s="22">
        <f t="shared" si="45"/>
        <v>19.741100323624593</v>
      </c>
      <c r="AC75" s="49">
        <v>158</v>
      </c>
      <c r="AD75" s="22">
        <f t="shared" si="46"/>
        <v>17.081081081081081</v>
      </c>
      <c r="AE75" s="67">
        <f t="shared" si="47"/>
        <v>-3.1716508315426779</v>
      </c>
      <c r="AF75" s="67">
        <f t="shared" si="48"/>
        <v>-0.5099815746841756</v>
      </c>
      <c r="AG75" s="67">
        <f t="shared" si="49"/>
        <v>-1.3102791398521418</v>
      </c>
      <c r="AH75" s="67">
        <f t="shared" si="50"/>
        <v>0.21248432898919134</v>
      </c>
      <c r="AI75" s="67">
        <f t="shared" si="51"/>
        <v>-2.8222397154435868</v>
      </c>
      <c r="AJ75" s="67">
        <f t="shared" si="52"/>
        <v>-2.6600192425435125</v>
      </c>
    </row>
    <row r="76" spans="1:36" s="20" customFormat="1" x14ac:dyDescent="0.35">
      <c r="A76" s="17">
        <v>85</v>
      </c>
      <c r="B76" s="43" t="s">
        <v>83</v>
      </c>
      <c r="C76" s="21">
        <v>2183</v>
      </c>
      <c r="D76" s="21">
        <v>2285</v>
      </c>
      <c r="E76" s="21">
        <v>1895</v>
      </c>
      <c r="F76" s="22">
        <f t="shared" si="35"/>
        <v>86.807146129180026</v>
      </c>
      <c r="G76" s="49">
        <v>1970</v>
      </c>
      <c r="H76" s="22">
        <f t="shared" si="36"/>
        <v>86.214442013129101</v>
      </c>
      <c r="I76" s="21">
        <v>2104</v>
      </c>
      <c r="J76" s="22">
        <f t="shared" si="37"/>
        <v>96.381126889601461</v>
      </c>
      <c r="K76" s="49">
        <v>2196</v>
      </c>
      <c r="L76" s="22">
        <f t="shared" si="38"/>
        <v>96.10503282275711</v>
      </c>
      <c r="M76" s="21">
        <v>1883</v>
      </c>
      <c r="N76" s="22">
        <f t="shared" si="39"/>
        <v>86.25744388456252</v>
      </c>
      <c r="O76" s="49">
        <v>1953</v>
      </c>
      <c r="P76" s="22">
        <f t="shared" si="40"/>
        <v>85.470459518599569</v>
      </c>
      <c r="Q76" s="21">
        <v>891</v>
      </c>
      <c r="R76" s="21">
        <v>918</v>
      </c>
      <c r="S76" s="44">
        <v>896</v>
      </c>
      <c r="T76" s="22">
        <f t="shared" si="41"/>
        <v>100.56116722783391</v>
      </c>
      <c r="U76" s="49">
        <v>896</v>
      </c>
      <c r="V76" s="22">
        <f t="shared" si="42"/>
        <v>97.60348583877996</v>
      </c>
      <c r="W76" s="21">
        <v>809</v>
      </c>
      <c r="X76" s="22">
        <f t="shared" si="43"/>
        <v>90.796857463524134</v>
      </c>
      <c r="Y76" s="49">
        <v>818</v>
      </c>
      <c r="Z76" s="22">
        <f t="shared" si="44"/>
        <v>89.106753812636157</v>
      </c>
      <c r="AA76" s="21">
        <v>95</v>
      </c>
      <c r="AB76" s="22">
        <f t="shared" si="45"/>
        <v>10.662177328843995</v>
      </c>
      <c r="AC76" s="49">
        <v>131</v>
      </c>
      <c r="AD76" s="22">
        <f t="shared" si="46"/>
        <v>14.270152505446623</v>
      </c>
      <c r="AE76" s="67">
        <f t="shared" si="47"/>
        <v>-0.59270411605092477</v>
      </c>
      <c r="AF76" s="67">
        <f t="shared" si="48"/>
        <v>-0.276094066844351</v>
      </c>
      <c r="AG76" s="67">
        <f t="shared" si="49"/>
        <v>-0.78698436596295096</v>
      </c>
      <c r="AH76" s="67">
        <f t="shared" si="50"/>
        <v>-2.9576813890539455</v>
      </c>
      <c r="AI76" s="67">
        <f t="shared" si="51"/>
        <v>-1.690103650887977</v>
      </c>
      <c r="AJ76" s="67">
        <f t="shared" si="52"/>
        <v>3.6079751766026273</v>
      </c>
    </row>
    <row r="77" spans="1:36" s="20" customFormat="1" x14ac:dyDescent="0.35">
      <c r="A77" s="17">
        <v>86</v>
      </c>
      <c r="B77" s="43" t="s">
        <v>84</v>
      </c>
      <c r="C77" s="21">
        <v>2466</v>
      </c>
      <c r="D77" s="21">
        <v>2558</v>
      </c>
      <c r="E77" s="21">
        <v>2071</v>
      </c>
      <c r="F77" s="22">
        <f t="shared" si="35"/>
        <v>83.982157339821569</v>
      </c>
      <c r="G77" s="49">
        <v>2155</v>
      </c>
      <c r="H77" s="22">
        <f t="shared" si="36"/>
        <v>84.245504300234558</v>
      </c>
      <c r="I77" s="21">
        <v>2355</v>
      </c>
      <c r="J77" s="22">
        <f t="shared" si="37"/>
        <v>95.49878345498783</v>
      </c>
      <c r="K77" s="49">
        <v>2424</v>
      </c>
      <c r="L77" s="22">
        <f t="shared" si="38"/>
        <v>94.761532447224397</v>
      </c>
      <c r="M77" s="21">
        <v>2186</v>
      </c>
      <c r="N77" s="22">
        <f t="shared" si="39"/>
        <v>88.645579886455792</v>
      </c>
      <c r="O77" s="49">
        <v>2210</v>
      </c>
      <c r="P77" s="22">
        <f t="shared" si="40"/>
        <v>86.395621579358874</v>
      </c>
      <c r="Q77" s="21">
        <v>1007</v>
      </c>
      <c r="R77" s="21">
        <v>1010</v>
      </c>
      <c r="S77" s="44">
        <v>972</v>
      </c>
      <c r="T77" s="22">
        <f t="shared" si="41"/>
        <v>96.524329692154922</v>
      </c>
      <c r="U77" s="49">
        <v>972</v>
      </c>
      <c r="V77" s="22">
        <f t="shared" si="42"/>
        <v>96.237623762376231</v>
      </c>
      <c r="W77" s="21">
        <v>895</v>
      </c>
      <c r="X77" s="22">
        <f t="shared" si="43"/>
        <v>88.877855014895729</v>
      </c>
      <c r="Y77" s="49">
        <v>894</v>
      </c>
      <c r="Z77" s="22">
        <f t="shared" si="44"/>
        <v>88.514851485148512</v>
      </c>
      <c r="AA77" s="21">
        <v>210</v>
      </c>
      <c r="AB77" s="22">
        <f t="shared" si="45"/>
        <v>20.854021847070506</v>
      </c>
      <c r="AC77" s="49">
        <v>243</v>
      </c>
      <c r="AD77" s="22">
        <f t="shared" si="46"/>
        <v>24.059405940594058</v>
      </c>
      <c r="AE77" s="67">
        <f t="shared" si="47"/>
        <v>0.26334696041298855</v>
      </c>
      <c r="AF77" s="67">
        <f t="shared" si="48"/>
        <v>-0.73725100776343311</v>
      </c>
      <c r="AG77" s="67">
        <f t="shared" si="49"/>
        <v>-2.249958307096918</v>
      </c>
      <c r="AH77" s="67">
        <f t="shared" si="50"/>
        <v>-0.28670592977869092</v>
      </c>
      <c r="AI77" s="67">
        <f t="shared" si="51"/>
        <v>-0.36300352974721761</v>
      </c>
      <c r="AJ77" s="67">
        <f t="shared" si="52"/>
        <v>3.205384093523552</v>
      </c>
    </row>
    <row r="78" spans="1:36" s="20" customFormat="1" x14ac:dyDescent="0.35">
      <c r="A78" s="17">
        <v>90</v>
      </c>
      <c r="B78" s="43" t="s">
        <v>85</v>
      </c>
      <c r="C78" s="21">
        <v>2246</v>
      </c>
      <c r="D78" s="21">
        <v>2287</v>
      </c>
      <c r="E78" s="21">
        <v>1930</v>
      </c>
      <c r="F78" s="22">
        <f t="shared" si="35"/>
        <v>85.930543187889583</v>
      </c>
      <c r="G78" s="49">
        <v>1930</v>
      </c>
      <c r="H78" s="22">
        <f t="shared" si="36"/>
        <v>84.390030607783117</v>
      </c>
      <c r="I78" s="21">
        <v>2171</v>
      </c>
      <c r="J78" s="22">
        <f t="shared" si="37"/>
        <v>96.660730186999118</v>
      </c>
      <c r="K78" s="49">
        <v>2190</v>
      </c>
      <c r="L78" s="22">
        <f t="shared" si="38"/>
        <v>95.758635767380852</v>
      </c>
      <c r="M78" s="21">
        <v>1980</v>
      </c>
      <c r="N78" s="22">
        <f t="shared" si="39"/>
        <v>88.156723063223509</v>
      </c>
      <c r="O78" s="49">
        <v>1977</v>
      </c>
      <c r="P78" s="22">
        <f t="shared" si="40"/>
        <v>86.445124617402712</v>
      </c>
      <c r="Q78" s="21">
        <v>967</v>
      </c>
      <c r="R78" s="21">
        <v>953</v>
      </c>
      <c r="S78" s="44">
        <v>916</v>
      </c>
      <c r="T78" s="22">
        <f t="shared" si="41"/>
        <v>94.725956566701143</v>
      </c>
      <c r="U78" s="49">
        <v>916</v>
      </c>
      <c r="V78" s="22">
        <f t="shared" si="42"/>
        <v>96.117523609653716</v>
      </c>
      <c r="W78" s="21">
        <v>878</v>
      </c>
      <c r="X78" s="22">
        <f t="shared" si="43"/>
        <v>90.796277145811786</v>
      </c>
      <c r="Y78" s="49">
        <v>851</v>
      </c>
      <c r="Z78" s="22">
        <f t="shared" si="44"/>
        <v>89.296956977964328</v>
      </c>
      <c r="AA78" s="21">
        <v>255</v>
      </c>
      <c r="AB78" s="22">
        <f t="shared" si="45"/>
        <v>26.370217166494314</v>
      </c>
      <c r="AC78" s="49">
        <v>204</v>
      </c>
      <c r="AD78" s="22">
        <f t="shared" si="46"/>
        <v>21.406086044071355</v>
      </c>
      <c r="AE78" s="67">
        <f t="shared" si="47"/>
        <v>-1.5405125801064656</v>
      </c>
      <c r="AF78" s="67">
        <f t="shared" si="48"/>
        <v>-0.90209441961826542</v>
      </c>
      <c r="AG78" s="67">
        <f t="shared" si="49"/>
        <v>-1.7115984458207976</v>
      </c>
      <c r="AH78" s="67">
        <f t="shared" si="50"/>
        <v>1.3915670429525733</v>
      </c>
      <c r="AI78" s="67">
        <f t="shared" si="51"/>
        <v>-1.4993201678474577</v>
      </c>
      <c r="AJ78" s="67">
        <f t="shared" si="52"/>
        <v>-4.964131122422959</v>
      </c>
    </row>
    <row r="79" spans="1:36" s="20" customFormat="1" x14ac:dyDescent="0.35">
      <c r="A79" s="17">
        <v>91</v>
      </c>
      <c r="B79" s="43" t="s">
        <v>86</v>
      </c>
      <c r="C79" s="21">
        <v>2474</v>
      </c>
      <c r="D79" s="21">
        <v>2494</v>
      </c>
      <c r="E79" s="21">
        <v>2097</v>
      </c>
      <c r="F79" s="22">
        <f t="shared" si="35"/>
        <v>84.761519805982203</v>
      </c>
      <c r="G79" s="49">
        <v>2102</v>
      </c>
      <c r="H79" s="22">
        <f t="shared" si="36"/>
        <v>84.282277465918199</v>
      </c>
      <c r="I79" s="21">
        <v>2367</v>
      </c>
      <c r="J79" s="22">
        <f t="shared" si="37"/>
        <v>95.675020210185934</v>
      </c>
      <c r="K79" s="49">
        <v>2366</v>
      </c>
      <c r="L79" s="22">
        <f t="shared" si="38"/>
        <v>94.867682437850846</v>
      </c>
      <c r="M79" s="21">
        <v>2066</v>
      </c>
      <c r="N79" s="22">
        <f t="shared" si="39"/>
        <v>83.508488278092159</v>
      </c>
      <c r="O79" s="49">
        <v>2081</v>
      </c>
      <c r="P79" s="22">
        <f t="shared" si="40"/>
        <v>83.440256615878099</v>
      </c>
      <c r="Q79" s="21">
        <v>884</v>
      </c>
      <c r="R79" s="21">
        <v>886</v>
      </c>
      <c r="S79" s="44">
        <v>859</v>
      </c>
      <c r="T79" s="22">
        <f t="shared" si="41"/>
        <v>97.171945701357458</v>
      </c>
      <c r="U79" s="49">
        <v>859</v>
      </c>
      <c r="V79" s="22">
        <f t="shared" si="42"/>
        <v>96.95259593679458</v>
      </c>
      <c r="W79" s="21">
        <v>809</v>
      </c>
      <c r="X79" s="22">
        <f t="shared" si="43"/>
        <v>91.515837104072389</v>
      </c>
      <c r="Y79" s="49">
        <v>805</v>
      </c>
      <c r="Z79" s="22">
        <f t="shared" si="44"/>
        <v>90.857787810383755</v>
      </c>
      <c r="AA79" s="21">
        <v>218</v>
      </c>
      <c r="AB79" s="22">
        <f t="shared" si="45"/>
        <v>24.660633484162897</v>
      </c>
      <c r="AC79" s="49">
        <v>242</v>
      </c>
      <c r="AD79" s="22">
        <f t="shared" si="46"/>
        <v>27.313769751693002</v>
      </c>
      <c r="AE79" s="67">
        <f t="shared" si="47"/>
        <v>-0.47924234006400468</v>
      </c>
      <c r="AF79" s="67">
        <f t="shared" si="48"/>
        <v>-0.80733777233508874</v>
      </c>
      <c r="AG79" s="67">
        <f t="shared" si="49"/>
        <v>-6.8231662214060407E-2</v>
      </c>
      <c r="AH79" s="67">
        <f t="shared" si="50"/>
        <v>-0.21934976456287814</v>
      </c>
      <c r="AI79" s="67">
        <f t="shared" si="51"/>
        <v>-0.65804929368863441</v>
      </c>
      <c r="AJ79" s="67">
        <f t="shared" si="52"/>
        <v>2.6531362675301047</v>
      </c>
    </row>
    <row r="80" spans="1:36" s="20" customFormat="1" x14ac:dyDescent="0.35">
      <c r="A80" s="17">
        <v>92</v>
      </c>
      <c r="B80" s="43" t="s">
        <v>87</v>
      </c>
      <c r="C80" s="21">
        <v>2449</v>
      </c>
      <c r="D80" s="21">
        <v>2443</v>
      </c>
      <c r="E80" s="21">
        <v>2272</v>
      </c>
      <c r="F80" s="22">
        <f t="shared" si="35"/>
        <v>92.772560228664759</v>
      </c>
      <c r="G80" s="49">
        <v>2273</v>
      </c>
      <c r="H80" s="22">
        <f t="shared" si="36"/>
        <v>93.041342611543186</v>
      </c>
      <c r="I80" s="21">
        <v>2409</v>
      </c>
      <c r="J80" s="22">
        <f t="shared" si="37"/>
        <v>98.366680277664358</v>
      </c>
      <c r="K80" s="49">
        <v>2406</v>
      </c>
      <c r="L80" s="22">
        <f t="shared" si="38"/>
        <v>98.485468686041756</v>
      </c>
      <c r="M80" s="21">
        <v>2148</v>
      </c>
      <c r="N80" s="22">
        <f t="shared" si="39"/>
        <v>87.709269089424254</v>
      </c>
      <c r="O80" s="49">
        <v>2143</v>
      </c>
      <c r="P80" s="22">
        <f t="shared" si="40"/>
        <v>87.720016373311509</v>
      </c>
      <c r="Q80" s="21">
        <v>932</v>
      </c>
      <c r="R80" s="21">
        <v>920</v>
      </c>
      <c r="S80" s="44">
        <v>904</v>
      </c>
      <c r="T80" s="22">
        <f t="shared" si="41"/>
        <v>96.995708154506431</v>
      </c>
      <c r="U80" s="49">
        <v>904</v>
      </c>
      <c r="V80" s="22">
        <f t="shared" si="42"/>
        <v>98.260869565217391</v>
      </c>
      <c r="W80" s="21">
        <v>878</v>
      </c>
      <c r="X80" s="22">
        <f t="shared" si="43"/>
        <v>94.206008583690988</v>
      </c>
      <c r="Y80" s="49">
        <v>869</v>
      </c>
      <c r="Z80" s="22">
        <f t="shared" si="44"/>
        <v>94.456521739130437</v>
      </c>
      <c r="AA80" s="21">
        <v>220</v>
      </c>
      <c r="AB80" s="22">
        <f t="shared" si="45"/>
        <v>23.605150214592275</v>
      </c>
      <c r="AC80" s="49">
        <v>196</v>
      </c>
      <c r="AD80" s="22">
        <f t="shared" si="46"/>
        <v>21.304347826086957</v>
      </c>
      <c r="AE80" s="67">
        <f t="shared" si="47"/>
        <v>0.26878238287842748</v>
      </c>
      <c r="AF80" s="67">
        <f t="shared" si="48"/>
        <v>0.11878840837739801</v>
      </c>
      <c r="AG80" s="67">
        <f t="shared" si="49"/>
        <v>1.0747283887255321E-2</v>
      </c>
      <c r="AH80" s="67">
        <f t="shared" si="50"/>
        <v>1.2651614107109594</v>
      </c>
      <c r="AI80" s="67">
        <f t="shared" si="51"/>
        <v>0.25051315543944952</v>
      </c>
      <c r="AJ80" s="67">
        <f t="shared" si="52"/>
        <v>-2.3008023885053177</v>
      </c>
    </row>
    <row r="81" spans="1:36" s="20" customFormat="1" x14ac:dyDescent="0.35">
      <c r="A81" s="17">
        <v>93</v>
      </c>
      <c r="B81" s="43" t="s">
        <v>88</v>
      </c>
      <c r="C81" s="21">
        <v>2032</v>
      </c>
      <c r="D81" s="21">
        <v>2064</v>
      </c>
      <c r="E81" s="21">
        <v>1591</v>
      </c>
      <c r="F81" s="22">
        <f t="shared" si="35"/>
        <v>78.297244094488192</v>
      </c>
      <c r="G81" s="49">
        <v>1556</v>
      </c>
      <c r="H81" s="22">
        <f t="shared" si="36"/>
        <v>75.387596899224803</v>
      </c>
      <c r="I81" s="21">
        <v>1866</v>
      </c>
      <c r="J81" s="22">
        <f t="shared" si="37"/>
        <v>91.830708661417333</v>
      </c>
      <c r="K81" s="49">
        <v>1880</v>
      </c>
      <c r="L81" s="22">
        <f t="shared" si="38"/>
        <v>91.085271317829452</v>
      </c>
      <c r="M81" s="21">
        <v>1687</v>
      </c>
      <c r="N81" s="22">
        <f t="shared" si="39"/>
        <v>83.021653543307082</v>
      </c>
      <c r="O81" s="49">
        <v>1716</v>
      </c>
      <c r="P81" s="22">
        <f t="shared" si="40"/>
        <v>83.139534883720927</v>
      </c>
      <c r="Q81" s="21">
        <v>804</v>
      </c>
      <c r="R81" s="21">
        <v>806</v>
      </c>
      <c r="S81" s="44">
        <v>762</v>
      </c>
      <c r="T81" s="22">
        <f t="shared" si="41"/>
        <v>94.776119402985074</v>
      </c>
      <c r="U81" s="49">
        <v>762</v>
      </c>
      <c r="V81" s="22">
        <f t="shared" si="42"/>
        <v>94.540942928039712</v>
      </c>
      <c r="W81" s="21">
        <v>659</v>
      </c>
      <c r="X81" s="22">
        <f t="shared" si="43"/>
        <v>81.96517412935323</v>
      </c>
      <c r="Y81" s="49">
        <v>657</v>
      </c>
      <c r="Z81" s="22">
        <f t="shared" si="44"/>
        <v>81.513647642679899</v>
      </c>
      <c r="AA81" s="21">
        <v>165</v>
      </c>
      <c r="AB81" s="22">
        <f t="shared" si="45"/>
        <v>20.522388059701495</v>
      </c>
      <c r="AC81" s="49">
        <v>147</v>
      </c>
      <c r="AD81" s="22">
        <f t="shared" si="46"/>
        <v>18.238213399503721</v>
      </c>
      <c r="AE81" s="67">
        <f t="shared" si="47"/>
        <v>-2.9096471952633891</v>
      </c>
      <c r="AF81" s="67">
        <f t="shared" si="48"/>
        <v>-0.74543734358788072</v>
      </c>
      <c r="AG81" s="67">
        <f t="shared" si="49"/>
        <v>0.11788134041384524</v>
      </c>
      <c r="AH81" s="67">
        <f t="shared" si="50"/>
        <v>-0.2351764749453622</v>
      </c>
      <c r="AI81" s="67">
        <f t="shared" si="51"/>
        <v>-0.4515264866733304</v>
      </c>
      <c r="AJ81" s="67">
        <f t="shared" si="52"/>
        <v>-2.2841746601977739</v>
      </c>
    </row>
    <row r="82" spans="1:36" s="20" customFormat="1" x14ac:dyDescent="0.35">
      <c r="A82" s="72">
        <v>94</v>
      </c>
      <c r="B82" s="73" t="s">
        <v>89</v>
      </c>
      <c r="C82" s="74">
        <v>3034</v>
      </c>
      <c r="D82" s="74">
        <v>3024</v>
      </c>
      <c r="E82" s="74">
        <v>2667</v>
      </c>
      <c r="F82" s="75">
        <f t="shared" si="35"/>
        <v>87.903757415952526</v>
      </c>
      <c r="G82" s="76">
        <v>2598</v>
      </c>
      <c r="H82" s="75">
        <f t="shared" si="36"/>
        <v>85.912698412698404</v>
      </c>
      <c r="I82" s="74">
        <v>2868</v>
      </c>
      <c r="J82" s="75">
        <f t="shared" si="37"/>
        <v>94.528675016479895</v>
      </c>
      <c r="K82" s="76">
        <v>2844</v>
      </c>
      <c r="L82" s="75">
        <f t="shared" si="38"/>
        <v>94.047619047619051</v>
      </c>
      <c r="M82" s="74">
        <v>2324</v>
      </c>
      <c r="N82" s="75">
        <f t="shared" si="39"/>
        <v>76.598549769281476</v>
      </c>
      <c r="O82" s="49">
        <v>2348</v>
      </c>
      <c r="P82" s="22">
        <f t="shared" si="40"/>
        <v>77.645502645502646</v>
      </c>
      <c r="Q82" s="21">
        <v>975</v>
      </c>
      <c r="R82" s="21">
        <v>969</v>
      </c>
      <c r="S82" s="44">
        <v>928</v>
      </c>
      <c r="T82" s="22">
        <f t="shared" si="41"/>
        <v>95.179487179487182</v>
      </c>
      <c r="U82" s="49">
        <v>928</v>
      </c>
      <c r="V82" s="22">
        <f t="shared" si="42"/>
        <v>95.768833849329198</v>
      </c>
      <c r="W82" s="21">
        <v>913</v>
      </c>
      <c r="X82" s="22">
        <f t="shared" si="43"/>
        <v>93.641025641025649</v>
      </c>
      <c r="Y82" s="49">
        <v>895</v>
      </c>
      <c r="Z82" s="22">
        <f t="shared" si="44"/>
        <v>92.363261093911248</v>
      </c>
      <c r="AA82" s="21">
        <v>236</v>
      </c>
      <c r="AB82" s="22">
        <f t="shared" si="45"/>
        <v>24.205128205128204</v>
      </c>
      <c r="AC82" s="49">
        <v>222</v>
      </c>
      <c r="AD82" s="22">
        <f t="shared" si="46"/>
        <v>22.910216718266255</v>
      </c>
      <c r="AE82" s="67">
        <f t="shared" si="47"/>
        <v>-1.9910590032541222</v>
      </c>
      <c r="AF82" s="67">
        <f t="shared" si="48"/>
        <v>-0.48105596886084356</v>
      </c>
      <c r="AG82" s="67">
        <f t="shared" si="49"/>
        <v>1.0469528762211695</v>
      </c>
      <c r="AH82" s="67">
        <f t="shared" si="50"/>
        <v>0.58934666984201556</v>
      </c>
      <c r="AI82" s="67">
        <f t="shared" si="51"/>
        <v>-1.2777645471144012</v>
      </c>
      <c r="AJ82" s="67">
        <f t="shared" si="52"/>
        <v>-1.2949114868619489</v>
      </c>
    </row>
    <row r="83" spans="1:36" s="20" customFormat="1" x14ac:dyDescent="0.35">
      <c r="A83" s="17">
        <v>95</v>
      </c>
      <c r="B83" s="43" t="s">
        <v>90</v>
      </c>
      <c r="C83" s="21">
        <v>2639</v>
      </c>
      <c r="D83" s="21">
        <v>2690</v>
      </c>
      <c r="E83" s="21">
        <v>2366</v>
      </c>
      <c r="F83" s="22">
        <f t="shared" si="35"/>
        <v>89.65517241379311</v>
      </c>
      <c r="G83" s="49">
        <v>2410</v>
      </c>
      <c r="H83" s="22">
        <f t="shared" si="36"/>
        <v>89.591078066914491</v>
      </c>
      <c r="I83" s="21">
        <v>2486</v>
      </c>
      <c r="J83" s="22">
        <f t="shared" si="37"/>
        <v>94.202349374763173</v>
      </c>
      <c r="K83" s="49">
        <v>2514</v>
      </c>
      <c r="L83" s="22">
        <f t="shared" si="38"/>
        <v>93.45724907063196</v>
      </c>
      <c r="M83" s="21">
        <v>2184</v>
      </c>
      <c r="N83" s="22">
        <f t="shared" si="39"/>
        <v>82.758620689655174</v>
      </c>
      <c r="O83" s="49">
        <v>2245</v>
      </c>
      <c r="P83" s="22">
        <f t="shared" si="40"/>
        <v>83.457249070631974</v>
      </c>
      <c r="Q83" s="21">
        <v>1025</v>
      </c>
      <c r="R83" s="21">
        <v>1034</v>
      </c>
      <c r="S83" s="44">
        <v>992</v>
      </c>
      <c r="T83" s="22">
        <f t="shared" si="41"/>
        <v>96.780487804878049</v>
      </c>
      <c r="U83" s="49">
        <v>992</v>
      </c>
      <c r="V83" s="22">
        <f t="shared" si="42"/>
        <v>95.938104448742749</v>
      </c>
      <c r="W83" s="21">
        <v>938</v>
      </c>
      <c r="X83" s="22">
        <f t="shared" si="43"/>
        <v>91.512195121951223</v>
      </c>
      <c r="Y83" s="49">
        <v>945</v>
      </c>
      <c r="Z83" s="22">
        <f t="shared" si="44"/>
        <v>91.392649903288202</v>
      </c>
      <c r="AA83" s="21">
        <v>254</v>
      </c>
      <c r="AB83" s="22">
        <f t="shared" si="45"/>
        <v>24.780487804878049</v>
      </c>
      <c r="AC83" s="49">
        <v>235</v>
      </c>
      <c r="AD83" s="22">
        <f t="shared" si="46"/>
        <v>22.727272727272727</v>
      </c>
      <c r="AE83" s="67">
        <f t="shared" si="47"/>
        <v>-6.4094346878619035E-2</v>
      </c>
      <c r="AF83" s="67">
        <f t="shared" si="48"/>
        <v>-0.74510030413121342</v>
      </c>
      <c r="AG83" s="67">
        <f t="shared" si="49"/>
        <v>0.69862838097679969</v>
      </c>
      <c r="AH83" s="67">
        <f t="shared" si="50"/>
        <v>-0.84238335613530069</v>
      </c>
      <c r="AI83" s="67">
        <f t="shared" si="51"/>
        <v>-0.11954521866302059</v>
      </c>
      <c r="AJ83" s="67">
        <f t="shared" si="52"/>
        <v>-2.0532150776053228</v>
      </c>
    </row>
    <row r="84" spans="1:36" s="20" customFormat="1" x14ac:dyDescent="0.35">
      <c r="A84" s="17">
        <v>96</v>
      </c>
      <c r="B84" s="43" t="s">
        <v>91</v>
      </c>
      <c r="C84" s="21">
        <v>2760</v>
      </c>
      <c r="D84" s="21">
        <v>2800</v>
      </c>
      <c r="E84" s="21">
        <v>2329</v>
      </c>
      <c r="F84" s="22">
        <f t="shared" si="35"/>
        <v>84.384057971014499</v>
      </c>
      <c r="G84" s="49">
        <v>2274</v>
      </c>
      <c r="H84" s="22">
        <f t="shared" si="36"/>
        <v>81.214285714285722</v>
      </c>
      <c r="I84" s="21">
        <v>2465</v>
      </c>
      <c r="J84" s="22">
        <f t="shared" si="37"/>
        <v>89.311594202898547</v>
      </c>
      <c r="K84" s="49">
        <v>2415</v>
      </c>
      <c r="L84" s="22">
        <f t="shared" si="38"/>
        <v>86.25</v>
      </c>
      <c r="M84" s="21">
        <v>2081</v>
      </c>
      <c r="N84" s="22">
        <f t="shared" si="39"/>
        <v>75.398550724637687</v>
      </c>
      <c r="O84" s="49">
        <v>2062</v>
      </c>
      <c r="P84" s="22">
        <f t="shared" si="40"/>
        <v>73.642857142857139</v>
      </c>
      <c r="Q84" s="21">
        <v>935</v>
      </c>
      <c r="R84" s="21">
        <v>966</v>
      </c>
      <c r="S84" s="44">
        <v>880</v>
      </c>
      <c r="T84" s="22">
        <f t="shared" si="41"/>
        <v>94.117647058823522</v>
      </c>
      <c r="U84" s="49">
        <v>880</v>
      </c>
      <c r="V84" s="22">
        <f t="shared" si="42"/>
        <v>91.097308488612839</v>
      </c>
      <c r="W84" s="21">
        <v>842</v>
      </c>
      <c r="X84" s="22">
        <f t="shared" si="43"/>
        <v>90.053475935828871</v>
      </c>
      <c r="Y84" s="49">
        <v>834</v>
      </c>
      <c r="Z84" s="22">
        <f t="shared" si="44"/>
        <v>86.335403726708066</v>
      </c>
      <c r="AA84" s="21">
        <v>218</v>
      </c>
      <c r="AB84" s="22">
        <f t="shared" si="45"/>
        <v>23.315508021390375</v>
      </c>
      <c r="AC84" s="49">
        <v>146</v>
      </c>
      <c r="AD84" s="22">
        <f t="shared" si="46"/>
        <v>15.113871635610765</v>
      </c>
      <c r="AE84" s="67">
        <f t="shared" si="47"/>
        <v>-3.1697722567287769</v>
      </c>
      <c r="AF84" s="67">
        <f t="shared" si="48"/>
        <v>-3.0615942028985472</v>
      </c>
      <c r="AG84" s="67">
        <f t="shared" si="49"/>
        <v>-1.7556935817805481</v>
      </c>
      <c r="AH84" s="67">
        <f t="shared" si="50"/>
        <v>-3.0203385702106829</v>
      </c>
      <c r="AI84" s="67">
        <f t="shared" si="51"/>
        <v>-3.7180722091208054</v>
      </c>
      <c r="AJ84" s="67">
        <f t="shared" si="52"/>
        <v>-8.2016363857796097</v>
      </c>
    </row>
    <row r="85" spans="1:36" ht="23.25" customHeight="1" x14ac:dyDescent="0.35">
      <c r="A85" s="23"/>
      <c r="B85" s="24"/>
      <c r="C85" s="26"/>
      <c r="D85" s="26"/>
      <c r="E85" s="28"/>
      <c r="F85" s="27"/>
      <c r="G85" s="27"/>
      <c r="H85" s="27"/>
      <c r="I85" s="28"/>
      <c r="J85" s="27"/>
      <c r="K85" s="27"/>
      <c r="L85" s="27"/>
      <c r="M85" s="28"/>
      <c r="N85" s="27"/>
      <c r="O85" s="27"/>
      <c r="P85" s="27"/>
      <c r="Q85" s="26"/>
      <c r="R85" s="26"/>
      <c r="S85" s="25"/>
      <c r="T85" s="25"/>
      <c r="U85" s="25"/>
      <c r="V85" s="25"/>
      <c r="W85" s="30"/>
      <c r="X85" s="29"/>
      <c r="Y85" s="29"/>
      <c r="Z85" s="29"/>
      <c r="AA85" s="30"/>
      <c r="AB85" s="29"/>
      <c r="AC85" s="29"/>
      <c r="AD85" s="29"/>
      <c r="AE85" s="29"/>
    </row>
    <row r="86" spans="1:36" x14ac:dyDescent="0.35">
      <c r="A86" s="31"/>
      <c r="B86" s="32"/>
      <c r="C86" s="33"/>
      <c r="D86" s="33"/>
      <c r="E86" s="35"/>
      <c r="F86" s="34"/>
      <c r="G86" s="34"/>
      <c r="H86" s="34"/>
      <c r="I86" s="35"/>
      <c r="J86" s="34"/>
      <c r="K86" s="34"/>
      <c r="L86" s="34"/>
      <c r="M86" s="35"/>
      <c r="N86" s="34"/>
      <c r="O86" s="34"/>
      <c r="P86" s="34"/>
      <c r="Q86" s="33"/>
      <c r="R86" s="33"/>
      <c r="S86" s="33"/>
      <c r="T86" s="33"/>
      <c r="U86" s="33"/>
      <c r="V86" s="33"/>
    </row>
    <row r="87" spans="1:36" ht="32.25" customHeight="1" x14ac:dyDescent="0.35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35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35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35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35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35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35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35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35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35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35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35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35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35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35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35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35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35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35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35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35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35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35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35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35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35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35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35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35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35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35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35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35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35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35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35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35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35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35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35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35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35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35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35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35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35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35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35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35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35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35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35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35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35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35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35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35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35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35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35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35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35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35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35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35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35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35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35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35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35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35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35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35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35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35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35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35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35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35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35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35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35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35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35">
      <c r="A170" s="36"/>
      <c r="B170" s="32"/>
      <c r="C170" s="33"/>
      <c r="D170" s="33"/>
      <c r="E170" s="35"/>
      <c r="F170" s="34"/>
      <c r="G170" s="34"/>
      <c r="H170" s="34"/>
      <c r="I170" s="35"/>
      <c r="J170" s="34"/>
      <c r="K170" s="34"/>
      <c r="L170" s="34"/>
      <c r="M170" s="35"/>
      <c r="N170" s="34"/>
      <c r="O170" s="34"/>
      <c r="P170" s="34"/>
      <c r="Q170" s="33"/>
      <c r="R170" s="33"/>
      <c r="S170" s="33"/>
      <c r="T170" s="33"/>
      <c r="U170" s="33"/>
      <c r="V170" s="33"/>
    </row>
    <row r="171" spans="1:22" ht="32.25" customHeight="1" x14ac:dyDescent="0.35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35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35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35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35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35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35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35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35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35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35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35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35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35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35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35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35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35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35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35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35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35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35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35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35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35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35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35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35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35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35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35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35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35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35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35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35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35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35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35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35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35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35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35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35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35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35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35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35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35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35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35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35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35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35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35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35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35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35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35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35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35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35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35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35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35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35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35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35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35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35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35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35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35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35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35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35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35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35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35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35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35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35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35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35">
      <c r="B255" s="38"/>
    </row>
    <row r="256" spans="1:22" x14ac:dyDescent="0.35">
      <c r="B256" s="38"/>
    </row>
    <row r="257" spans="1:22" x14ac:dyDescent="0.35">
      <c r="A257" s="1"/>
      <c r="B257" s="38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35">
      <c r="A258" s="1"/>
      <c r="B258" s="38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35">
      <c r="A259" s="1"/>
      <c r="B259" s="38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35">
      <c r="A260" s="1"/>
      <c r="B260" s="38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35">
      <c r="A261" s="1"/>
      <c r="B261" s="38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35">
      <c r="A262" s="1"/>
      <c r="B262" s="38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35">
      <c r="A263" s="1"/>
      <c r="B263" s="38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35">
      <c r="A264" s="1"/>
      <c r="B264" s="38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35">
      <c r="A265" s="1"/>
      <c r="B265" s="38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35">
      <c r="A266" s="1"/>
      <c r="B266" s="38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35">
      <c r="A267" s="1"/>
      <c r="B267" s="38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35">
      <c r="A268" s="1"/>
      <c r="B268" s="38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35">
      <c r="A269" s="1"/>
      <c r="B269" s="38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35">
      <c r="A270" s="1"/>
      <c r="B270" s="38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35">
      <c r="A271" s="1"/>
      <c r="B271" s="38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35">
      <c r="A272" s="1"/>
      <c r="B272" s="38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35">
      <c r="A273" s="1"/>
      <c r="B273" s="38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35">
      <c r="A274" s="1"/>
      <c r="B274" s="38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35">
      <c r="A275" s="1"/>
      <c r="B275" s="38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35">
      <c r="A276" s="1"/>
      <c r="B276" s="38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35">
      <c r="A277" s="1"/>
      <c r="B277" s="38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35">
      <c r="A278" s="1"/>
      <c r="B278" s="38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35">
      <c r="A279" s="1"/>
      <c r="B279" s="38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35">
      <c r="A280" s="1"/>
      <c r="B280" s="38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35">
      <c r="A281" s="1"/>
      <c r="B281" s="38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35">
      <c r="A282" s="1"/>
      <c r="B282" s="38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35">
      <c r="A283" s="1"/>
      <c r="B283" s="38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35">
      <c r="A284" s="1"/>
      <c r="B284" s="38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35">
      <c r="A285" s="1"/>
      <c r="B285" s="38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35">
      <c r="A286" s="1"/>
      <c r="B286" s="38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35">
      <c r="A287" s="1"/>
      <c r="B287" s="38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35">
      <c r="A288" s="1"/>
      <c r="B288" s="38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35">
      <c r="A289" s="1"/>
      <c r="B289" s="38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35">
      <c r="A290" s="1"/>
      <c r="B290" s="38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35">
      <c r="A291" s="1"/>
      <c r="B291" s="38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35">
      <c r="A292" s="1"/>
      <c r="B292" s="38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35">
      <c r="A293" s="1"/>
      <c r="B293" s="38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35">
      <c r="A294" s="1"/>
      <c r="B294" s="38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35">
      <c r="A295" s="1"/>
      <c r="B295" s="38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35">
      <c r="A296" s="1"/>
      <c r="B296" s="38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35">
      <c r="A297" s="1"/>
      <c r="B297" s="38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35">
      <c r="A298" s="1"/>
      <c r="B298" s="38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35">
      <c r="A299" s="1"/>
      <c r="B299" s="38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35">
      <c r="A300" s="1"/>
      <c r="B300" s="38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35">
      <c r="A301" s="1"/>
      <c r="B301" s="38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35">
      <c r="A302" s="1"/>
      <c r="B302" s="38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35">
      <c r="A303" s="1"/>
      <c r="B303" s="38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35">
      <c r="A304" s="1"/>
      <c r="B304" s="38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35">
      <c r="A305" s="1"/>
      <c r="B305" s="38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35">
      <c r="A306" s="1"/>
      <c r="B306" s="38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35">
      <c r="A307" s="1"/>
      <c r="B307" s="38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35">
      <c r="A308" s="1"/>
      <c r="B308" s="38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35">
      <c r="A309" s="1"/>
      <c r="B309" s="38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35">
      <c r="A310" s="1"/>
      <c r="B310" s="38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35">
      <c r="A311" s="1"/>
      <c r="B311" s="38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35">
      <c r="A312" s="1"/>
      <c r="B312" s="38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35">
      <c r="A313" s="1"/>
      <c r="B313" s="38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35">
      <c r="A314" s="1"/>
      <c r="B314" s="38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35">
      <c r="A315" s="1"/>
      <c r="B315" s="38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35">
      <c r="A316" s="1"/>
      <c r="B316" s="38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35">
      <c r="A317" s="1"/>
      <c r="B317" s="38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35">
      <c r="A318" s="1"/>
      <c r="B318" s="38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35">
      <c r="A319" s="1"/>
      <c r="B319" s="38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35">
      <c r="A320" s="1"/>
      <c r="B320" s="38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35">
      <c r="A321" s="1"/>
      <c r="B321" s="38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35">
      <c r="A322" s="1"/>
      <c r="B322" s="38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35">
      <c r="A323" s="1"/>
      <c r="B323" s="38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35">
      <c r="A324" s="1"/>
      <c r="B324" s="38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35">
      <c r="A325" s="1"/>
      <c r="B325" s="38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35">
      <c r="A326" s="1"/>
      <c r="B326" s="38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35">
      <c r="A327" s="1"/>
      <c r="B327" s="38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35">
      <c r="A328" s="1"/>
      <c r="B328" s="38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35">
      <c r="A329" s="1"/>
      <c r="B329" s="38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35">
      <c r="A330" s="1"/>
      <c r="B330" s="38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35">
      <c r="A331" s="1"/>
      <c r="B331" s="38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35">
      <c r="A332" s="1"/>
      <c r="B332" s="38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35">
      <c r="A333" s="1"/>
      <c r="B333" s="38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35">
      <c r="A334" s="1"/>
      <c r="B334" s="38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35">
      <c r="A335" s="1"/>
      <c r="B335" s="38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35">
      <c r="A336" s="1"/>
      <c r="B336" s="38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35">
      <c r="A337" s="1"/>
      <c r="B337" s="38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35">
      <c r="A338" s="1"/>
      <c r="B338" s="38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35">
      <c r="A339" s="1"/>
      <c r="B339" s="38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35">
      <c r="A340" s="1"/>
      <c r="B340" s="38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35">
      <c r="A341" s="1"/>
      <c r="B341" s="38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35">
      <c r="A342" s="1"/>
      <c r="B342" s="38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35">
      <c r="A343" s="1"/>
      <c r="B343" s="38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35">
      <c r="A344" s="1"/>
      <c r="B344" s="38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35">
      <c r="A345" s="1"/>
      <c r="B345" s="38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35">
      <c r="A346" s="1"/>
      <c r="B346" s="38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35">
      <c r="A347" s="1"/>
      <c r="B347" s="38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35">
      <c r="A348" s="1"/>
      <c r="B348" s="38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35">
      <c r="A349" s="1"/>
      <c r="B349" s="38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35">
      <c r="A350" s="1"/>
      <c r="B350" s="38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35">
      <c r="A351" s="1"/>
      <c r="B351" s="38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35">
      <c r="A352" s="1"/>
      <c r="B352" s="38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35">
      <c r="A353" s="1"/>
      <c r="B353" s="38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35">
      <c r="A354" s="1"/>
      <c r="B354" s="38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35">
      <c r="A355" s="1"/>
      <c r="B355" s="38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35">
      <c r="A356" s="1"/>
      <c r="B356" s="38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35">
      <c r="A357" s="1"/>
      <c r="B357" s="38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35">
      <c r="A358" s="1"/>
      <c r="B358" s="38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35">
      <c r="A359" s="1"/>
      <c r="B359" s="38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35">
      <c r="A360" s="1"/>
      <c r="B360" s="38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35">
      <c r="A361" s="1"/>
      <c r="B361" s="38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35">
      <c r="A362" s="1"/>
      <c r="B362" s="38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35">
      <c r="A363" s="1"/>
      <c r="B363" s="38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35">
      <c r="A364" s="1"/>
      <c r="B364" s="38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35">
      <c r="A365" s="1"/>
      <c r="B365" s="38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35">
      <c r="A366" s="1"/>
      <c r="B366" s="38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35">
      <c r="A367" s="1"/>
      <c r="B367" s="38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35">
      <c r="A368" s="1"/>
      <c r="B368" s="38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35">
      <c r="A369" s="1"/>
      <c r="B369" s="38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35">
      <c r="A370" s="1"/>
      <c r="B370" s="38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35">
      <c r="A371" s="1"/>
      <c r="B371" s="38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35">
      <c r="A372" s="1"/>
      <c r="B372" s="38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35">
      <c r="A373" s="1"/>
      <c r="B373" s="38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35">
      <c r="A374" s="1"/>
      <c r="B374" s="38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35">
      <c r="A375" s="1"/>
      <c r="B375" s="38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35">
      <c r="A376" s="1"/>
      <c r="B376" s="38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35">
      <c r="A377" s="1"/>
      <c r="B377" s="38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35">
      <c r="A378" s="1"/>
      <c r="B378" s="38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35">
      <c r="A379" s="1"/>
      <c r="B379" s="38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35">
      <c r="A380" s="1"/>
      <c r="B380" s="38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35">
      <c r="A381" s="1"/>
      <c r="B381" s="38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35">
      <c r="A382" s="1"/>
      <c r="B382" s="38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35">
      <c r="A383" s="1"/>
      <c r="B383" s="38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35">
      <c r="A384" s="1"/>
      <c r="B384" s="38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35">
      <c r="A385" s="1"/>
      <c r="B385" s="38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35">
      <c r="A386" s="1"/>
      <c r="B386" s="38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35">
      <c r="A387" s="1"/>
      <c r="B387" s="38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35">
      <c r="A388" s="1"/>
      <c r="B388" s="38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35">
      <c r="A389" s="1"/>
      <c r="B389" s="38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35">
      <c r="A390" s="1"/>
      <c r="B390" s="38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35">
      <c r="A391" s="1"/>
      <c r="B391" s="38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35">
      <c r="A392" s="1"/>
      <c r="B392" s="38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35">
      <c r="A393" s="1"/>
      <c r="B393" s="38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35">
      <c r="A394" s="1"/>
      <c r="B394" s="38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35">
      <c r="A395" s="1"/>
      <c r="B395" s="38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35">
      <c r="A396" s="1"/>
      <c r="B396" s="38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35">
      <c r="A397" s="1"/>
      <c r="B397" s="38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35">
      <c r="A398" s="1"/>
      <c r="B398" s="38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35">
      <c r="A399" s="1"/>
      <c r="B399" s="38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35">
      <c r="A400" s="1"/>
      <c r="B400" s="38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35">
      <c r="A401" s="1"/>
      <c r="B401" s="38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35">
      <c r="A402" s="1"/>
      <c r="B402" s="38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35">
      <c r="A403" s="1"/>
      <c r="B403" s="38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35">
      <c r="A404" s="1"/>
      <c r="B404" s="38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35">
      <c r="A405" s="1"/>
      <c r="B405" s="38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35">
      <c r="A406" s="1"/>
      <c r="B406" s="38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35">
      <c r="A407" s="1"/>
      <c r="B407" s="38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35">
      <c r="A408" s="1"/>
      <c r="B408" s="38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35">
      <c r="A409" s="1"/>
      <c r="B409" s="38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35">
      <c r="A410" s="1"/>
      <c r="B410" s="38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35">
      <c r="A411" s="1"/>
      <c r="B411" s="38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35">
      <c r="A412" s="1"/>
      <c r="B412" s="38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35">
      <c r="A413" s="1"/>
      <c r="B413" s="38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35">
      <c r="A414" s="1"/>
      <c r="B414" s="38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35">
      <c r="A415" s="1"/>
      <c r="B415" s="38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35">
      <c r="A416" s="1"/>
      <c r="B416" s="38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35">
      <c r="A417" s="1"/>
      <c r="B417" s="38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35">
      <c r="A418" s="1"/>
      <c r="B418" s="38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35">
      <c r="A419" s="1"/>
      <c r="B419" s="38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35">
      <c r="A420" s="1"/>
      <c r="B420" s="38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35">
      <c r="A421" s="1"/>
      <c r="B421" s="38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35">
      <c r="A422" s="1"/>
      <c r="B422" s="38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35">
      <c r="A423" s="1"/>
      <c r="B423" s="38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35">
      <c r="A424" s="1"/>
      <c r="B424" s="38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35">
      <c r="A425" s="1"/>
      <c r="B425" s="38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35">
      <c r="A426" s="1"/>
      <c r="B426" s="38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35">
      <c r="A427" s="1"/>
      <c r="B427" s="38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35">
      <c r="A428" s="1"/>
      <c r="B428" s="38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35">
      <c r="A429" s="1"/>
      <c r="B429" s="38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35">
      <c r="A430" s="1"/>
      <c r="B430" s="38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35">
      <c r="A431" s="1"/>
      <c r="B431" s="38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35">
      <c r="A432" s="1"/>
      <c r="B432" s="38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35">
      <c r="A433" s="1"/>
      <c r="B433" s="38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35">
      <c r="A434" s="1"/>
      <c r="B434" s="38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35">
      <c r="A435" s="1"/>
      <c r="B435" s="38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35">
      <c r="A436" s="1"/>
      <c r="B436" s="38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35">
      <c r="A437" s="1"/>
      <c r="B437" s="38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35">
      <c r="A438" s="1"/>
      <c r="B438" s="38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35">
      <c r="A439" s="1"/>
      <c r="B439" s="38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35">
      <c r="A440" s="1"/>
      <c r="B440" s="38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35">
      <c r="A441" s="1"/>
      <c r="B441" s="38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35">
      <c r="A442" s="1"/>
      <c r="B442" s="38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35">
      <c r="A443" s="1"/>
      <c r="B443" s="38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35">
      <c r="A444" s="1"/>
      <c r="B444" s="38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35">
      <c r="A445" s="1"/>
      <c r="B445" s="38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35">
      <c r="A446" s="1"/>
      <c r="B446" s="38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35">
      <c r="A447" s="1"/>
      <c r="B447" s="38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35">
      <c r="A448" s="1"/>
      <c r="B448" s="38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35">
      <c r="A449" s="1"/>
      <c r="B449" s="38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35">
      <c r="A450" s="1"/>
      <c r="B450" s="38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35">
      <c r="A451" s="1"/>
      <c r="B451" s="38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35">
      <c r="A452" s="1"/>
      <c r="B452" s="38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35">
      <c r="A453" s="1"/>
      <c r="B453" s="38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35">
      <c r="A454" s="1"/>
      <c r="B454" s="38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35">
      <c r="A455" s="1"/>
      <c r="B455" s="38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35">
      <c r="A456" s="1"/>
      <c r="B456" s="38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35">
      <c r="A457" s="1"/>
      <c r="B457" s="38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35">
      <c r="A458" s="1"/>
      <c r="B458" s="38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35">
      <c r="A459" s="1"/>
      <c r="B459" s="38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35">
      <c r="A460" s="1"/>
      <c r="B460" s="38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35">
      <c r="A461" s="1"/>
      <c r="B461" s="38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35">
      <c r="A462" s="1"/>
      <c r="B462" s="38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35">
      <c r="A463" s="1"/>
      <c r="B463" s="38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35">
      <c r="A464" s="1"/>
      <c r="B464" s="38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35">
      <c r="A465" s="1"/>
      <c r="B465" s="38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35">
      <c r="A466" s="1"/>
      <c r="B466" s="38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35">
      <c r="A467" s="1"/>
      <c r="B467" s="38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35">
      <c r="A468" s="1"/>
      <c r="B468" s="38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35">
      <c r="A469" s="1"/>
      <c r="B469" s="38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35">
      <c r="A470" s="1"/>
      <c r="B470" s="38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35">
      <c r="A471" s="1"/>
      <c r="B471" s="38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35">
      <c r="A472" s="1"/>
      <c r="B472" s="38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35">
      <c r="A473" s="1"/>
      <c r="B473" s="38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35">
      <c r="A474" s="1"/>
      <c r="B474" s="38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35">
      <c r="A475" s="1"/>
      <c r="B475" s="38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35">
      <c r="A476" s="1"/>
      <c r="B476" s="38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35">
      <c r="A477" s="1"/>
      <c r="B477" s="38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35">
      <c r="A478" s="1"/>
      <c r="B478" s="38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35">
      <c r="A479" s="1"/>
      <c r="B479" s="38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35">
      <c r="A480" s="1"/>
      <c r="B480" s="38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35">
      <c r="A481" s="1"/>
      <c r="B481" s="38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35">
      <c r="A482" s="1"/>
      <c r="B482" s="38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35">
      <c r="A483" s="1"/>
      <c r="B483" s="38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35">
      <c r="A484" s="1"/>
      <c r="B484" s="38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35">
      <c r="A485" s="1"/>
      <c r="B485" s="38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35">
      <c r="A486" s="1"/>
      <c r="B486" s="38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35">
      <c r="A487" s="1"/>
      <c r="B487" s="38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35">
      <c r="A488" s="1"/>
      <c r="B488" s="38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35">
      <c r="A489" s="1"/>
      <c r="B489" s="38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35">
      <c r="A490" s="1"/>
      <c r="B490" s="38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35">
      <c r="A491" s="1"/>
      <c r="B491" s="38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35">
      <c r="A492" s="1"/>
      <c r="B492" s="38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35">
      <c r="A493" s="1"/>
      <c r="B493" s="38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35">
      <c r="A494" s="1"/>
      <c r="B494" s="38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35">
      <c r="A495" s="1"/>
      <c r="B495" s="38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35">
      <c r="A496" s="1"/>
      <c r="B496" s="38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35">
      <c r="A497" s="1"/>
      <c r="B497" s="38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35">
      <c r="A498" s="1"/>
      <c r="B498" s="38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35">
      <c r="A499" s="1"/>
      <c r="B499" s="38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35">
      <c r="A500" s="1"/>
      <c r="B500" s="38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35">
      <c r="A501" s="1"/>
      <c r="B501" s="38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35">
      <c r="A502" s="1"/>
      <c r="B502" s="38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35">
      <c r="A503" s="1"/>
      <c r="B503" s="38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35">
      <c r="A504" s="1"/>
      <c r="B504" s="38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35">
      <c r="A505" s="1"/>
      <c r="B505" s="38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35">
      <c r="A506" s="1"/>
      <c r="B506" s="38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35">
      <c r="A507" s="1"/>
      <c r="B507" s="38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35">
      <c r="A508" s="1"/>
      <c r="B508" s="38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35">
      <c r="A509" s="1"/>
      <c r="B509" s="38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35">
      <c r="A510" s="1"/>
      <c r="B510" s="38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35">
      <c r="A511" s="1"/>
      <c r="B511" s="38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35">
      <c r="A512" s="1"/>
      <c r="B512" s="38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35">
      <c r="A513" s="1"/>
      <c r="B513" s="38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35">
      <c r="A514" s="1"/>
      <c r="B514" s="38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35">
      <c r="A515" s="1"/>
      <c r="B515" s="38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35">
      <c r="A516" s="1"/>
      <c r="B516" s="38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35">
      <c r="A517" s="1"/>
      <c r="B517" s="38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35">
      <c r="A518" s="1"/>
      <c r="B518" s="38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35">
      <c r="A519" s="1"/>
      <c r="B519" s="38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35">
      <c r="A520" s="1"/>
      <c r="B520" s="38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35">
      <c r="A521" s="1"/>
      <c r="B521" s="38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35">
      <c r="A522" s="1"/>
      <c r="B522" s="38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35">
      <c r="A523" s="1"/>
      <c r="B523" s="38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35">
      <c r="A524" s="1"/>
      <c r="B524" s="38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35">
      <c r="A525" s="1"/>
      <c r="B525" s="38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35">
      <c r="A526" s="1"/>
      <c r="B526" s="38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35">
      <c r="A527" s="1"/>
      <c r="B527" s="38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35">
      <c r="A528" s="1"/>
      <c r="B528" s="38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35">
      <c r="A529" s="1"/>
      <c r="B529" s="38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35">
      <c r="A530" s="1"/>
      <c r="B530" s="38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35">
      <c r="A531" s="1"/>
      <c r="B531" s="38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35">
      <c r="A532" s="1"/>
      <c r="B532" s="38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35">
      <c r="A533" s="1"/>
      <c r="B533" s="38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AH4:AJ4"/>
    <mergeCell ref="AE4:AG4"/>
    <mergeCell ref="S5:T5"/>
    <mergeCell ref="M5:N5"/>
    <mergeCell ref="U5:V5"/>
    <mergeCell ref="A1:V1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  <mergeCell ref="M4:P4"/>
    <mergeCell ref="C3:P3"/>
    <mergeCell ref="O5:P5"/>
    <mergeCell ref="Q4:R4"/>
    <mergeCell ref="S4:V4"/>
    <mergeCell ref="C4:D4"/>
    <mergeCell ref="G5:H5"/>
    <mergeCell ref="E4:H4"/>
    <mergeCell ref="K5:L5"/>
    <mergeCell ref="I4:L4"/>
  </mergeCells>
  <phoneticPr fontId="11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2022-11-23T08:50:27Z</cp:lastPrinted>
  <dcterms:created xsi:type="dcterms:W3CDTF">2022-02-27T22:42:04Z</dcterms:created>
  <dcterms:modified xsi:type="dcterms:W3CDTF">2023-03-28T03:43:09Z</dcterms:modified>
</cp:coreProperties>
</file>