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6209F4AE-681B-4877-8794-4E6C963DD8D3}" xr6:coauthVersionLast="47" xr6:coauthVersionMax="47" xr10:uidLastSave="{00000000-0000-0000-0000-000000000000}"/>
  <bookViews>
    <workbookView xWindow="-120" yWindow="-120" windowWidth="20730" windowHeight="11040" xr2:uid="{88A71466-1AEB-4659-97EC-68D754F08829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B14" i="2"/>
  <c r="C14" i="2"/>
  <c r="D14" i="2"/>
  <c r="B30" i="2"/>
  <c r="B26" i="2"/>
  <c r="D30" i="2"/>
  <c r="D23" i="2"/>
  <c r="D24" i="2"/>
  <c r="D25" i="2"/>
  <c r="D27" i="2"/>
  <c r="D28" i="2"/>
  <c r="D31" i="2"/>
  <c r="D32" i="2"/>
  <c r="D33" i="2"/>
  <c r="D22" i="2"/>
  <c r="C23" i="2"/>
  <c r="C24" i="2"/>
  <c r="C25" i="2"/>
  <c r="C26" i="2"/>
  <c r="C27" i="2"/>
  <c r="C28" i="2"/>
  <c r="C30" i="2"/>
  <c r="C31" i="2"/>
  <c r="C32" i="2"/>
  <c r="C33" i="2"/>
  <c r="C22" i="2"/>
  <c r="B23" i="2"/>
  <c r="B24" i="2"/>
  <c r="B25" i="2"/>
  <c r="B27" i="2"/>
  <c r="B28" i="2"/>
  <c r="B29" i="2"/>
  <c r="B31" i="2"/>
  <c r="B32" i="2"/>
  <c r="B33" i="2"/>
  <c r="B22" i="2"/>
  <c r="B21" i="2" l="1"/>
  <c r="C21" i="2"/>
</calcChain>
</file>

<file path=xl/sharedStrings.xml><?xml version="1.0" encoding="utf-8"?>
<sst xmlns="http://schemas.openxmlformats.org/spreadsheetml/2006/main" count="46" uniqueCount="23">
  <si>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</si>
  <si>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</si>
  <si>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</si>
  <si>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</si>
  <si>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</si>
  <si>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</si>
  <si>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</si>
  <si>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</si>
  <si>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</si>
  <si>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</si>
  <si>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</si>
  <si>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</si>
  <si>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</si>
  <si>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</si>
  <si>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</si>
  <si>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</si>
  <si>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</si>
  <si>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</si>
  <si>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</si>
  <si>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</si>
  <si>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</si>
  <si>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>-</t>
  </si>
  <si>
    <r>
      <rPr>
        <b/>
        <sz val="14"/>
        <color theme="1"/>
        <rFont val="TH SarabunPSK"/>
        <family val="2"/>
      </rPr>
      <t>ตารางที่ 2</t>
    </r>
    <r>
      <rPr>
        <sz val="14"/>
        <color theme="1"/>
        <rFont val="TH SarabunPSK"/>
        <family val="2"/>
      </rPr>
      <t xml:space="preserve">  ประชากรอายุ 15 ปีขึ้นไป จำแนกตามระดับการศึกษาที่สำเร็จและเพศ จังหวัดอุบลราชธานี ประจำปี 2564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</si>
</sst>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43" fontId="2" fillId="0" borderId="2" xfId="3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87" fontId="5" fillId="0" borderId="0" xfId="1" applyNumberFormat="1" applyFont="1" applyFill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43" fontId="6" fillId="0" borderId="1" xfId="3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4">
    <cellStyle name="จุลภาค" xfId="1" builtinId="3"/>
    <cellStyle name="จุลภาค 2" xfId="3" xr:uid="{E492F635-3E33-4156-8874-F719BC03C8CE}"/>
    <cellStyle name="ปกติ" xfId="0" builtinId="0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H35"/>
  <sheetViews>
    <sheetView tabSelected="1" topLeftCell="A4" workbookViewId="0">
      <selection activeCell="D11" sqref="D11"/>
    </sheetView>
  </sheetViews>
  <sheetFormatPr defaultColWidth="9" defaultRowHeight="18.75" x14ac:dyDescent="0.2"/>
  <cols>
    <col min="1" max="1" width="18" style="1" bestFit="1" customWidth="1"/>
    <col min="2" max="2" width="10.375" style="1" customWidth="1"/>
    <col min="3" max="16384" width="9" style="1"/>
  </cols>
  <sheetData>
    <row r="1" spans="1:8" ht="21.75" x14ac:dyDescent="0.2">
      <c r="A1" s="15" t="s">
        <v>22</v>
      </c>
      <c r="B1" s="15"/>
      <c r="C1" s="15"/>
      <c r="D1" s="15"/>
      <c r="E1" s="15"/>
      <c r="F1" s="15"/>
      <c r="G1" s="15"/>
      <c r="H1" s="15"/>
    </row>
    <row r="3" spans="1:8" ht="21.75" x14ac:dyDescent="0.2">
      <c r="B3" s="6" t="s">
        <v>0</v>
      </c>
      <c r="C3" s="6" t="s">
        <v>1</v>
      </c>
      <c r="D3" s="6" t="s">
        <v>2</v>
      </c>
    </row>
    <row r="4" spans="1:8" ht="21.75" x14ac:dyDescent="0.2">
      <c r="B4" s="14" t="s">
        <v>3</v>
      </c>
      <c r="C4" s="14"/>
      <c r="D4" s="14"/>
    </row>
    <row r="5" spans="1:8" ht="21.75" x14ac:dyDescent="0.5">
      <c r="A5" s="3" t="s">
        <v>4</v>
      </c>
      <c r="B5" s="16">
        <v>1418572.01</v>
      </c>
      <c r="C5" s="17">
        <v>673121</v>
      </c>
      <c r="D5" s="17">
        <v>745451</v>
      </c>
    </row>
    <row r="6" spans="1:8" ht="21.75" x14ac:dyDescent="0.5">
      <c r="A6" s="2" t="s">
        <v>5</v>
      </c>
      <c r="B6" s="16">
        <v>15361.98</v>
      </c>
      <c r="C6" s="17">
        <v>7370.92</v>
      </c>
      <c r="D6" s="17">
        <v>7991.06</v>
      </c>
    </row>
    <row r="7" spans="1:8" ht="21.75" x14ac:dyDescent="0.5">
      <c r="A7" s="7" t="s">
        <v>6</v>
      </c>
      <c r="B7" s="16">
        <v>387583.93</v>
      </c>
      <c r="C7" s="17">
        <v>153930.54999999999</v>
      </c>
      <c r="D7" s="17">
        <v>233653.38</v>
      </c>
    </row>
    <row r="8" spans="1:8" ht="21.75" x14ac:dyDescent="0.5">
      <c r="A8" s="8" t="s">
        <v>7</v>
      </c>
      <c r="B8" s="16">
        <v>378851.11</v>
      </c>
      <c r="C8" s="17">
        <v>204288.05</v>
      </c>
      <c r="D8" s="17">
        <v>174562.52</v>
      </c>
    </row>
    <row r="9" spans="1:8" ht="21.75" x14ac:dyDescent="0.5">
      <c r="A9" s="8" t="s">
        <v>8</v>
      </c>
      <c r="B9" s="16">
        <v>261897.77</v>
      </c>
      <c r="C9" s="17">
        <v>143972.85999999999</v>
      </c>
      <c r="D9" s="17">
        <v>117924.91</v>
      </c>
    </row>
    <row r="10" spans="1:8" x14ac:dyDescent="0.3">
      <c r="A10" s="7" t="s">
        <v>9</v>
      </c>
      <c r="B10" s="5">
        <v>233754</v>
      </c>
      <c r="C10" s="5">
        <f t="shared" ref="C10" si="0">C11+C12</f>
        <v>113240.22</v>
      </c>
      <c r="D10" s="5">
        <v>120514</v>
      </c>
    </row>
    <row r="11" spans="1:8" ht="21.75" x14ac:dyDescent="0.5">
      <c r="A11" s="8" t="s">
        <v>10</v>
      </c>
      <c r="B11" s="16">
        <v>214012.42</v>
      </c>
      <c r="C11" s="17">
        <v>104599.92</v>
      </c>
      <c r="D11" s="17">
        <v>109412</v>
      </c>
    </row>
    <row r="12" spans="1:8" ht="21.75" x14ac:dyDescent="0.5">
      <c r="A12" s="8" t="s">
        <v>11</v>
      </c>
      <c r="B12" s="16">
        <v>19742.150000000001</v>
      </c>
      <c r="C12" s="17">
        <v>8640.2999999999993</v>
      </c>
      <c r="D12" s="17">
        <v>11101.85</v>
      </c>
    </row>
    <row r="13" spans="1:8" x14ac:dyDescent="0.2">
      <c r="A13" s="9" t="s">
        <v>12</v>
      </c>
      <c r="B13" s="11"/>
      <c r="C13" s="11"/>
      <c r="D13" s="11"/>
    </row>
    <row r="14" spans="1:8" x14ac:dyDescent="0.3">
      <c r="A14" s="7" t="s">
        <v>13</v>
      </c>
      <c r="B14" s="5">
        <f>B15+B16+B17</f>
        <v>141122.76</v>
      </c>
      <c r="C14" s="5">
        <f t="shared" ref="C14:D14" si="1">C15+C16+C17</f>
        <v>50317.859999999993</v>
      </c>
      <c r="D14" s="5">
        <f t="shared" si="1"/>
        <v>90804.79</v>
      </c>
    </row>
    <row r="15" spans="1:8" ht="21.75" x14ac:dyDescent="0.5">
      <c r="A15" s="9" t="s">
        <v>14</v>
      </c>
      <c r="B15" s="16">
        <v>78728.56</v>
      </c>
      <c r="C15" s="17">
        <v>33736.839999999997</v>
      </c>
      <c r="D15" s="17">
        <v>44991.61</v>
      </c>
    </row>
    <row r="16" spans="1:8" ht="21.75" x14ac:dyDescent="0.5">
      <c r="A16" s="9" t="s">
        <v>15</v>
      </c>
      <c r="B16" s="16">
        <v>36448.370000000003</v>
      </c>
      <c r="C16" s="17">
        <v>11766.31</v>
      </c>
      <c r="D16" s="17">
        <v>24682.06</v>
      </c>
    </row>
    <row r="17" spans="1:4" ht="21.75" x14ac:dyDescent="0.5">
      <c r="A17" s="9" t="s">
        <v>16</v>
      </c>
      <c r="B17" s="16">
        <v>25945.83</v>
      </c>
      <c r="C17" s="17">
        <v>4814.71</v>
      </c>
      <c r="D17" s="17">
        <v>21131.119999999999</v>
      </c>
    </row>
    <row r="18" spans="1:4" x14ac:dyDescent="0.2">
      <c r="A18" s="8" t="s">
        <v>17</v>
      </c>
      <c r="B18" s="11" t="s">
        <v>21</v>
      </c>
      <c r="C18" s="11">
        <v>0</v>
      </c>
      <c r="D18" s="11">
        <v>0</v>
      </c>
    </row>
    <row r="19" spans="1:4" x14ac:dyDescent="0.2">
      <c r="A19" s="8" t="s">
        <v>18</v>
      </c>
      <c r="B19" s="11" t="s">
        <v>21</v>
      </c>
      <c r="C19" s="11">
        <v>0</v>
      </c>
      <c r="D19" s="11" t="s">
        <v>21</v>
      </c>
    </row>
    <row r="20" spans="1:4" ht="21.75" x14ac:dyDescent="0.2">
      <c r="A20" s="2"/>
      <c r="C20" s="4" t="s">
        <v>20</v>
      </c>
    </row>
    <row r="21" spans="1:4" ht="21.75" x14ac:dyDescent="0.2">
      <c r="A21" s="3" t="s">
        <v>4</v>
      </c>
      <c r="B21" s="12">
        <f>B22+B23+B24+B25+B26+B30</f>
        <v>99.999967573024364</v>
      </c>
      <c r="C21" s="12">
        <f>C22+C23+C24+C25+C26+C30</f>
        <v>99.999919776682049</v>
      </c>
      <c r="D21" s="12">
        <v>100</v>
      </c>
    </row>
    <row r="22" spans="1:4" x14ac:dyDescent="0.2">
      <c r="A22" s="2" t="s">
        <v>5</v>
      </c>
      <c r="B22" s="12">
        <f>B6*100/$B$5</f>
        <v>1.0829185893777786</v>
      </c>
      <c r="C22" s="12">
        <f>C6*100/$C$5</f>
        <v>1.0950364050445611</v>
      </c>
      <c r="D22" s="12">
        <f>D6*100/$D$5</f>
        <v>1.0719765618397454</v>
      </c>
    </row>
    <row r="23" spans="1:4" x14ac:dyDescent="0.3">
      <c r="A23" s="7" t="s">
        <v>6</v>
      </c>
      <c r="B23" s="12">
        <f t="shared" ref="B23:B33" si="2">B7*100/$B$5</f>
        <v>27.322118811578694</v>
      </c>
      <c r="C23" s="12">
        <f t="shared" ref="C23:C33" si="3">C7*100/$C$5</f>
        <v>22.868184174910599</v>
      </c>
      <c r="D23" s="12">
        <f t="shared" ref="D23:D33" si="4">D7*100/$D$5</f>
        <v>31.343895172184357</v>
      </c>
    </row>
    <row r="24" spans="1:4" x14ac:dyDescent="0.2">
      <c r="A24" s="8" t="s">
        <v>7</v>
      </c>
      <c r="B24" s="12">
        <f t="shared" si="2"/>
        <v>26.706512417371044</v>
      </c>
      <c r="C24" s="12">
        <f t="shared" si="3"/>
        <v>30.349379977745457</v>
      </c>
      <c r="D24" s="12">
        <f t="shared" si="4"/>
        <v>23.417034788336188</v>
      </c>
    </row>
    <row r="25" spans="1:4" x14ac:dyDescent="0.2">
      <c r="A25" s="8" t="s">
        <v>8</v>
      </c>
      <c r="B25" s="12">
        <f t="shared" si="2"/>
        <v>18.462070882111934</v>
      </c>
      <c r="C25" s="12">
        <f t="shared" si="3"/>
        <v>21.388852821409522</v>
      </c>
      <c r="D25" s="12">
        <f t="shared" si="4"/>
        <v>15.819270481896194</v>
      </c>
    </row>
    <row r="26" spans="1:4" x14ac:dyDescent="0.3">
      <c r="A26" s="7" t="s">
        <v>9</v>
      </c>
      <c r="B26" s="12">
        <f t="shared" si="2"/>
        <v>16.478120134345524</v>
      </c>
      <c r="C26" s="12">
        <f t="shared" si="3"/>
        <v>16.823159580521185</v>
      </c>
      <c r="D26" s="12">
        <v>16.190000000000001</v>
      </c>
    </row>
    <row r="27" spans="1:4" x14ac:dyDescent="0.2">
      <c r="A27" s="8" t="s">
        <v>10</v>
      </c>
      <c r="B27" s="12">
        <f t="shared" si="2"/>
        <v>15.086468539584395</v>
      </c>
      <c r="C27" s="12">
        <f t="shared" si="3"/>
        <v>15.539541924854522</v>
      </c>
      <c r="D27" s="12">
        <f t="shared" si="4"/>
        <v>14.677289318815053</v>
      </c>
    </row>
    <row r="28" spans="1:4" x14ac:dyDescent="0.2">
      <c r="A28" s="8" t="s">
        <v>11</v>
      </c>
      <c r="B28" s="12">
        <f t="shared" si="2"/>
        <v>1.3916917760135421</v>
      </c>
      <c r="C28" s="12">
        <f t="shared" si="3"/>
        <v>1.283617655666663</v>
      </c>
      <c r="D28" s="12">
        <f t="shared" si="4"/>
        <v>1.4892796441348928</v>
      </c>
    </row>
    <row r="29" spans="1:4" x14ac:dyDescent="0.2">
      <c r="A29" s="9" t="s">
        <v>12</v>
      </c>
      <c r="B29" s="13">
        <f t="shared" si="2"/>
        <v>0</v>
      </c>
      <c r="C29" s="13" t="s">
        <v>21</v>
      </c>
      <c r="D29" s="12">
        <v>0.02</v>
      </c>
    </row>
    <row r="30" spans="1:4" x14ac:dyDescent="0.3">
      <c r="A30" s="7" t="s">
        <v>19</v>
      </c>
      <c r="B30" s="13">
        <f t="shared" si="2"/>
        <v>9.9482267382393932</v>
      </c>
      <c r="C30" s="13">
        <f t="shared" si="3"/>
        <v>7.475306817050722</v>
      </c>
      <c r="D30" s="13">
        <f t="shared" si="4"/>
        <v>12.181188300773625</v>
      </c>
    </row>
    <row r="31" spans="1:4" x14ac:dyDescent="0.2">
      <c r="A31" s="9" t="s">
        <v>14</v>
      </c>
      <c r="B31" s="13">
        <f t="shared" si="2"/>
        <v>5.549845862248473</v>
      </c>
      <c r="C31" s="13">
        <f t="shared" si="3"/>
        <v>5.0120022997351139</v>
      </c>
      <c r="D31" s="13">
        <f t="shared" si="4"/>
        <v>6.0354885834213112</v>
      </c>
    </row>
    <row r="32" spans="1:4" x14ac:dyDescent="0.2">
      <c r="A32" s="9" t="s">
        <v>15</v>
      </c>
      <c r="B32" s="13">
        <f t="shared" si="2"/>
        <v>2.5693704473980143</v>
      </c>
      <c r="C32" s="13">
        <f t="shared" si="3"/>
        <v>1.748023015178549</v>
      </c>
      <c r="D32" s="13">
        <f t="shared" si="4"/>
        <v>3.3110237963326901</v>
      </c>
    </row>
    <row r="33" spans="1:4" x14ac:dyDescent="0.2">
      <c r="A33" s="9" t="s">
        <v>16</v>
      </c>
      <c r="B33" s="13">
        <f t="shared" si="2"/>
        <v>1.8290104285929059</v>
      </c>
      <c r="C33" s="13">
        <f t="shared" si="3"/>
        <v>0.7152815021370601</v>
      </c>
      <c r="D33" s="13">
        <f t="shared" si="4"/>
        <v>2.8346759210196244</v>
      </c>
    </row>
    <row r="34" spans="1:4" x14ac:dyDescent="0.2">
      <c r="A34" s="8" t="s">
        <v>17</v>
      </c>
      <c r="B34" s="13" t="s">
        <v>21</v>
      </c>
      <c r="C34" s="13" t="s">
        <v>21</v>
      </c>
      <c r="D34" s="13" t="s">
        <v>21</v>
      </c>
    </row>
    <row r="35" spans="1:4" x14ac:dyDescent="0.2">
      <c r="A35" s="10" t="s">
        <v>18</v>
      </c>
      <c r="B35" s="13" t="s">
        <v>21</v>
      </c>
      <c r="C35" s="13" t="s">
        <v>21</v>
      </c>
      <c r="D35" s="13" t="s">
        <v>21</v>
      </c>
    </row>
  </sheetData>
  <mergeCells count="2">
    <mergeCell ref="B4:D4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2022-03-08T04:52:54Z</dcterms:created>
  <dcterms:modified xsi:type="dcterms:W3CDTF">2023-03-10T06:53:54Z</dcterms:modified>
</cp:coreProperties>
</file>