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4\"/>
    </mc:Choice>
  </mc:AlternateContent>
  <xr:revisionPtr revIDLastSave="0" documentId="13_ncr:1_{1548ADC7-D587-417B-95F7-FBF22F2B3A33}" xr6:coauthVersionLast="47" xr6:coauthVersionMax="47" xr10:uidLastSave="{00000000-0000-0000-0000-000000000000}"/>
  <bookViews>
    <workbookView xWindow="1170" yWindow="615" windowWidth="11565" windowHeight="15585" xr2:uid="{00000000-000D-0000-FFFF-FFFF00000000}"/>
  </bookViews>
  <sheets>
    <sheet name="T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B10" i="1" l="1"/>
  <c r="B35" i="1" s="1"/>
  <c r="D14" i="1" l="1"/>
  <c r="D10" i="1"/>
  <c r="C10" i="1"/>
  <c r="D35" i="1" l="1"/>
  <c r="B33" i="1"/>
  <c r="C23" i="1" l="1"/>
  <c r="C27" i="1"/>
  <c r="C31" i="1"/>
  <c r="C30" i="1"/>
  <c r="C32" i="1"/>
  <c r="C25" i="1"/>
  <c r="C22" i="1"/>
  <c r="C24" i="1"/>
  <c r="C28" i="1"/>
  <c r="C33" i="1"/>
  <c r="D31" i="1"/>
  <c r="D28" i="1"/>
  <c r="D33" i="1"/>
  <c r="D25" i="1"/>
  <c r="D23" i="1"/>
  <c r="D27" i="1"/>
  <c r="D22" i="1"/>
  <c r="D32" i="1"/>
  <c r="D30" i="1"/>
  <c r="D24" i="1"/>
  <c r="B23" i="1"/>
  <c r="B27" i="1"/>
  <c r="B26" i="1" s="1"/>
  <c r="B31" i="1"/>
  <c r="B22" i="1"/>
  <c r="B24" i="1"/>
  <c r="B28" i="1"/>
  <c r="B32" i="1"/>
  <c r="B25" i="1"/>
  <c r="C26" i="1" l="1"/>
  <c r="C21" i="1" s="1"/>
  <c r="D26" i="1"/>
  <c r="D21" i="1" s="1"/>
  <c r="B30" i="1"/>
  <c r="B21" i="1" s="1"/>
</calcChain>
</file>

<file path=xl/sharedStrings.xml><?xml version="1.0" encoding="utf-8"?>
<sst xmlns="http://schemas.openxmlformats.org/spreadsheetml/2006/main" count="52" uniqueCount="24">
  <si>
    <t>รวม</t>
  </si>
  <si>
    <t>ชาย</t>
  </si>
  <si>
    <t>หญิง</t>
  </si>
  <si>
    <t>ร้อยละ</t>
  </si>
  <si>
    <t>ยอดรวม</t>
  </si>
  <si>
    <t>ระดับการศึกษา</t>
  </si>
  <si>
    <t>-</t>
  </si>
  <si>
    <t>จำนวน (คน)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</si>
  <si>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</si>
  <si>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</si>
  <si>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</si>
  <si>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</si>
  <si>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</si>
  <si>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</si>
  <si>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</si>
  <si>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</si>
  <si>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อุดมศึกษา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</si>
  <si>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</si>
  <si>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</si>
  <si>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</si>
  <si>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</si>
  <si>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</si>
  <si>
    <t>ตารางที่ 2 จำนวนและร้อยละของประชากรอายุ 15 ปีขึ้นไป จำแนกตามระดับการศึกษาที่สำเร็จและเพศ จังหวัดหนองบัวลำภู ไตรมาสที่ 4/2565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</si>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</sst>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3" zoomScaleSheetLayoutView="91" workbookViewId="0">
      <selection activeCell="A38" sqref="A38"/>
    </sheetView>
  </sheetViews>
  <sheetFormatPr defaultColWidth="9" defaultRowHeight="21.75" customHeight="1"/>
  <cols>
    <col min="1" max="1" width="27.42578125" style="4" customWidth="1"/>
    <col min="2" max="2" width="15.42578125" style="4" customWidth="1"/>
    <col min="3" max="3" width="17.28515625" style="4" customWidth="1"/>
    <col min="4" max="4" width="16.7109375" style="4" customWidth="1"/>
    <col min="5" max="16384" width="9" style="4"/>
  </cols>
  <sheetData>
    <row r="1" spans="1:6" ht="21.75" customHeight="1">
      <c r="A1" s="2" t="s">
        <v>22</v>
      </c>
      <c r="B1" s="2"/>
      <c r="C1" s="2"/>
      <c r="D1" s="1"/>
    </row>
    <row r="2" spans="1:6" ht="7.5" customHeight="1">
      <c r="A2" s="18"/>
      <c r="B2" s="2"/>
      <c r="C2" s="2"/>
      <c r="D2" s="1"/>
    </row>
    <row r="3" spans="1:6" ht="21.75" customHeight="1">
      <c r="A3" s="3" t="s">
        <v>5</v>
      </c>
      <c r="B3" s="5" t="s">
        <v>0</v>
      </c>
      <c r="C3" s="5" t="s">
        <v>1</v>
      </c>
      <c r="D3" s="5" t="s">
        <v>2</v>
      </c>
    </row>
    <row r="4" spans="1:6" ht="21.75" customHeight="1">
      <c r="A4" s="10"/>
      <c r="B4" s="24" t="s">
        <v>7</v>
      </c>
      <c r="C4" s="24"/>
      <c r="D4" s="24"/>
    </row>
    <row r="5" spans="1:6" ht="21.75" customHeight="1">
      <c r="A5" s="10" t="s">
        <v>4</v>
      </c>
      <c r="B5" s="11">
        <v>385476</v>
      </c>
      <c r="C5" s="11">
        <v>182582</v>
      </c>
      <c r="D5" s="11">
        <v>202894</v>
      </c>
      <c r="E5" s="9"/>
      <c r="F5" s="9"/>
    </row>
    <row r="6" spans="1:6" ht="21.75" customHeight="1">
      <c r="A6" s="19" t="s">
        <v>8</v>
      </c>
      <c r="B6" s="12">
        <v>4760.32</v>
      </c>
      <c r="C6" s="12">
        <v>1456.43</v>
      </c>
      <c r="D6" s="12">
        <v>3303.89</v>
      </c>
      <c r="E6" s="9"/>
      <c r="F6" s="9"/>
    </row>
    <row r="7" spans="1:6" ht="21.75" customHeight="1">
      <c r="A7" s="20" t="s">
        <v>9</v>
      </c>
      <c r="B7" s="12">
        <v>106485.74</v>
      </c>
      <c r="C7" s="12">
        <v>42725.74</v>
      </c>
      <c r="D7" s="12">
        <v>63760</v>
      </c>
      <c r="E7" s="9"/>
      <c r="F7" s="9"/>
    </row>
    <row r="8" spans="1:6" ht="21.75" customHeight="1">
      <c r="A8" s="21" t="s">
        <v>10</v>
      </c>
      <c r="B8" s="12">
        <v>111734.51</v>
      </c>
      <c r="C8" s="12">
        <v>59079.75</v>
      </c>
      <c r="D8" s="12">
        <v>52654.76</v>
      </c>
      <c r="E8" s="9"/>
      <c r="F8" s="9"/>
    </row>
    <row r="9" spans="1:6" ht="21.75" customHeight="1">
      <c r="A9" s="21" t="s">
        <v>11</v>
      </c>
      <c r="B9" s="12">
        <v>63969.599999999999</v>
      </c>
      <c r="C9" s="12">
        <v>34859.79</v>
      </c>
      <c r="D9" s="12">
        <v>29109.81</v>
      </c>
      <c r="E9" s="9"/>
      <c r="F9" s="9"/>
    </row>
    <row r="10" spans="1:6" ht="21.75" customHeight="1">
      <c r="A10" s="20" t="s">
        <v>12</v>
      </c>
      <c r="B10" s="12">
        <f>SUM(B11:B13)</f>
        <v>54237.850000000006</v>
      </c>
      <c r="C10" s="12">
        <f t="shared" ref="C10" si="0">SUM(C11:C13)</f>
        <v>27684.38</v>
      </c>
      <c r="D10" s="12">
        <f t="shared" ref="D10" si="1">SUM(D11:D13)</f>
        <v>26553.48</v>
      </c>
      <c r="E10" s="9"/>
      <c r="F10" s="9"/>
    </row>
    <row r="11" spans="1:6" ht="21.75" customHeight="1">
      <c r="A11" s="21" t="s">
        <v>13</v>
      </c>
      <c r="B11" s="12">
        <v>43706.48</v>
      </c>
      <c r="C11" s="12">
        <v>20801.86</v>
      </c>
      <c r="D11" s="12">
        <v>22904.62</v>
      </c>
      <c r="E11" s="9"/>
      <c r="F11" s="9"/>
    </row>
    <row r="12" spans="1:6" ht="21.75" customHeight="1">
      <c r="A12" s="21" t="s">
        <v>14</v>
      </c>
      <c r="B12" s="12">
        <v>10531.37</v>
      </c>
      <c r="C12" s="12">
        <v>6882.52</v>
      </c>
      <c r="D12" s="12">
        <v>3648.86</v>
      </c>
      <c r="E12" s="9"/>
      <c r="F12" s="9"/>
    </row>
    <row r="13" spans="1:6" ht="21.75" customHeight="1">
      <c r="A13" s="22" t="s">
        <v>15</v>
      </c>
      <c r="B13" s="12" t="s">
        <v>6</v>
      </c>
      <c r="C13" s="12" t="s">
        <v>6</v>
      </c>
      <c r="D13" s="12" t="s">
        <v>6</v>
      </c>
      <c r="E13" s="9"/>
      <c r="F13" s="9"/>
    </row>
    <row r="14" spans="1:6" ht="21.75" customHeight="1">
      <c r="A14" s="20" t="s">
        <v>16</v>
      </c>
      <c r="B14" s="12">
        <f>SUM(B15:B17)</f>
        <v>43642.89</v>
      </c>
      <c r="C14" s="12">
        <f>SUM(C15:C17)</f>
        <v>16775.900000000001</v>
      </c>
      <c r="D14" s="12">
        <f t="shared" ref="D14" si="2">SUM(D15:D17)</f>
        <v>26866.99</v>
      </c>
      <c r="E14" s="9"/>
      <c r="F14" s="9"/>
    </row>
    <row r="15" spans="1:6" ht="21.75" customHeight="1">
      <c r="A15" s="22" t="s">
        <v>17</v>
      </c>
      <c r="B15" s="12">
        <v>23939.01</v>
      </c>
      <c r="C15" s="12">
        <v>8758.86</v>
      </c>
      <c r="D15" s="12">
        <v>15180.15</v>
      </c>
      <c r="E15" s="9"/>
      <c r="F15" s="9"/>
    </row>
    <row r="16" spans="1:6" ht="21.75" customHeight="1">
      <c r="A16" s="22" t="s">
        <v>18</v>
      </c>
      <c r="B16" s="12">
        <v>11737.38</v>
      </c>
      <c r="C16" s="12">
        <v>6431.76</v>
      </c>
      <c r="D16" s="12">
        <v>5305.62</v>
      </c>
      <c r="E16" s="9"/>
      <c r="F16" s="9"/>
    </row>
    <row r="17" spans="1:6" ht="21.75" customHeight="1">
      <c r="A17" s="22" t="s">
        <v>19</v>
      </c>
      <c r="B17" s="12">
        <v>7966.5</v>
      </c>
      <c r="C17" s="12">
        <v>1585.28</v>
      </c>
      <c r="D17" s="12">
        <v>6381.22</v>
      </c>
      <c r="E17" s="9"/>
      <c r="F17" s="9"/>
    </row>
    <row r="18" spans="1:6" ht="19.5">
      <c r="A18" s="22" t="s">
        <v>20</v>
      </c>
      <c r="B18" s="12" t="s">
        <v>6</v>
      </c>
      <c r="C18" s="12" t="s">
        <v>6</v>
      </c>
      <c r="D18" s="12" t="s">
        <v>6</v>
      </c>
    </row>
    <row r="19" spans="1:6" ht="19.5">
      <c r="A19" s="22" t="s">
        <v>21</v>
      </c>
      <c r="B19" s="12">
        <v>645.08000000000004</v>
      </c>
      <c r="C19" s="12" t="s">
        <v>6</v>
      </c>
      <c r="D19" s="12">
        <v>645.08000000000004</v>
      </c>
    </row>
    <row r="20" spans="1:6" ht="21.75" customHeight="1">
      <c r="A20" s="6"/>
      <c r="B20" s="23" t="s">
        <v>3</v>
      </c>
      <c r="C20" s="23"/>
      <c r="D20" s="23"/>
    </row>
    <row r="21" spans="1:6" ht="21.75" customHeight="1">
      <c r="A21" s="10" t="s">
        <v>4</v>
      </c>
      <c r="B21" s="13">
        <f>SUM(B22,B23,B24,B25,B26,B30,B35)</f>
        <v>99.999997405804763</v>
      </c>
      <c r="C21" s="13">
        <f>SUM(C22,C23,C24,C25,C26,C30,C34:C35)</f>
        <v>99.999994523008837</v>
      </c>
      <c r="D21" s="13">
        <f>SUM(D22,D23,D24,D25,D26,D30,D35)</f>
        <v>100.00000492868196</v>
      </c>
    </row>
    <row r="22" spans="1:6" ht="21.75" customHeight="1">
      <c r="A22" s="19" t="s">
        <v>8</v>
      </c>
      <c r="B22" s="14">
        <f>(B6*100)/$B$5</f>
        <v>1.2349199431352407</v>
      </c>
      <c r="C22" s="14">
        <f>(C6*100)/$C$5</f>
        <v>0.79768542353572647</v>
      </c>
      <c r="D22" s="14">
        <f>(D6*100)/$D$5</f>
        <v>1.6283823080031938</v>
      </c>
    </row>
    <row r="23" spans="1:6" ht="21.75" customHeight="1">
      <c r="A23" s="20" t="s">
        <v>9</v>
      </c>
      <c r="B23" s="14">
        <f>(B7*100)/$B$5</f>
        <v>27.624479863856635</v>
      </c>
      <c r="C23" s="14">
        <f>(C7*100)/$C$5</f>
        <v>23.400850029028053</v>
      </c>
      <c r="D23" s="14">
        <f>(D7*100)/$D$5</f>
        <v>31.425276252624524</v>
      </c>
    </row>
    <row r="24" spans="1:6" ht="21.75" customHeight="1">
      <c r="A24" s="21" t="s">
        <v>10</v>
      </c>
      <c r="B24" s="14">
        <f>(B8*100)/$B$5</f>
        <v>28.986113272940468</v>
      </c>
      <c r="C24" s="14">
        <f>(C8*100)/$C$5</f>
        <v>32.357926849306068</v>
      </c>
      <c r="D24" s="14">
        <f>(D8*100)/$D$5</f>
        <v>25.951856634498803</v>
      </c>
    </row>
    <row r="25" spans="1:6" ht="21.75" customHeight="1">
      <c r="A25" s="21" t="s">
        <v>11</v>
      </c>
      <c r="B25" s="14">
        <f>(B9*100)/$B$5</f>
        <v>16.594963110543848</v>
      </c>
      <c r="C25" s="14">
        <f>(C9*100)/$C$5</f>
        <v>19.092676167420667</v>
      </c>
      <c r="D25" s="14">
        <f>(D9*100)/$D$5</f>
        <v>14.347299575147614</v>
      </c>
    </row>
    <row r="26" spans="1:6" ht="21.75" customHeight="1">
      <c r="A26" s="20" t="s">
        <v>12</v>
      </c>
      <c r="B26" s="14">
        <f>SUM(B27:B29)</f>
        <v>14.070357168799095</v>
      </c>
      <c r="C26" s="14">
        <f>SUM(C27:C29)</f>
        <v>15.162710453385328</v>
      </c>
      <c r="D26" s="14">
        <f t="shared" ref="D26" si="3">SUM(D27:D29)</f>
        <v>13.087365816633316</v>
      </c>
    </row>
    <row r="27" spans="1:6" ht="21.75" customHeight="1">
      <c r="A27" s="21" t="s">
        <v>13</v>
      </c>
      <c r="B27" s="14">
        <f t="shared" ref="B27:B35" si="4">(B11*100)/$B$5</f>
        <v>11.338314188172545</v>
      </c>
      <c r="C27" s="14">
        <f t="shared" ref="C27:C33" si="5">(C11*100)/$C$5</f>
        <v>11.393160333439221</v>
      </c>
      <c r="D27" s="14">
        <f t="shared" ref="D27:D35" si="6">(D11*100)/$D$5</f>
        <v>11.288958766646623</v>
      </c>
    </row>
    <row r="28" spans="1:6" ht="21.75" customHeight="1">
      <c r="A28" s="21" t="s">
        <v>14</v>
      </c>
      <c r="B28" s="14">
        <f t="shared" si="4"/>
        <v>2.73204298062655</v>
      </c>
      <c r="C28" s="14">
        <f t="shared" si="5"/>
        <v>3.7695501199461066</v>
      </c>
      <c r="D28" s="14">
        <f t="shared" si="6"/>
        <v>1.7984070499866927</v>
      </c>
    </row>
    <row r="29" spans="1:6" ht="21.75" customHeight="1">
      <c r="A29" s="22" t="s">
        <v>15</v>
      </c>
      <c r="B29" s="17" t="s">
        <v>6</v>
      </c>
      <c r="C29" s="14" t="s">
        <v>6</v>
      </c>
      <c r="D29" s="14" t="s">
        <v>6</v>
      </c>
    </row>
    <row r="30" spans="1:6" ht="21.75" customHeight="1">
      <c r="A30" s="20" t="s">
        <v>16</v>
      </c>
      <c r="B30" s="14">
        <f>SUM(B31:B33)</f>
        <v>11.321817700712886</v>
      </c>
      <c r="C30" s="14">
        <f t="shared" si="5"/>
        <v>9.1881456003330015</v>
      </c>
      <c r="D30" s="14">
        <f t="shared" si="6"/>
        <v>13.241884925133322</v>
      </c>
    </row>
    <row r="31" spans="1:6" ht="21.75" customHeight="1">
      <c r="A31" s="22" t="s">
        <v>17</v>
      </c>
      <c r="B31" s="14">
        <f t="shared" si="4"/>
        <v>6.2102465523145414</v>
      </c>
      <c r="C31" s="14">
        <f t="shared" si="5"/>
        <v>4.7972198792871152</v>
      </c>
      <c r="D31" s="14">
        <f t="shared" si="6"/>
        <v>7.4818131635238103</v>
      </c>
    </row>
    <row r="32" spans="1:6" ht="21.75" customHeight="1">
      <c r="A32" s="22" t="s">
        <v>18</v>
      </c>
      <c r="B32" s="14">
        <f t="shared" si="4"/>
        <v>3.0449055194097685</v>
      </c>
      <c r="C32" s="14">
        <f t="shared" si="5"/>
        <v>3.5226692664118042</v>
      </c>
      <c r="D32" s="14">
        <f t="shared" si="6"/>
        <v>2.6149713643577432</v>
      </c>
    </row>
    <row r="33" spans="1:4" ht="21.75" customHeight="1">
      <c r="A33" s="22" t="s">
        <v>19</v>
      </c>
      <c r="B33" s="16">
        <f t="shared" si="4"/>
        <v>2.066665628988575</v>
      </c>
      <c r="C33" s="16">
        <f t="shared" si="5"/>
        <v>0.86825645463408219</v>
      </c>
      <c r="D33" s="16">
        <f t="shared" si="6"/>
        <v>3.1451003972517668</v>
      </c>
    </row>
    <row r="34" spans="1:4" ht="19.5">
      <c r="A34" s="22" t="s">
        <v>20</v>
      </c>
      <c r="B34" s="16" t="s">
        <v>6</v>
      </c>
      <c r="C34" s="16" t="s">
        <v>6</v>
      </c>
      <c r="D34" s="16" t="s">
        <v>6</v>
      </c>
    </row>
    <row r="35" spans="1:4" ht="19.5">
      <c r="A35" s="22" t="s">
        <v>21</v>
      </c>
      <c r="B35" s="16">
        <f t="shared" si="4"/>
        <v>0.16734634581660079</v>
      </c>
      <c r="C35" s="16" t="s">
        <v>6</v>
      </c>
      <c r="D35" s="16">
        <f t="shared" si="6"/>
        <v>0.31793941664120184</v>
      </c>
    </row>
    <row r="36" spans="1:4" ht="7.5" customHeight="1">
      <c r="A36" s="7"/>
      <c r="B36" s="15"/>
      <c r="C36" s="15"/>
      <c r="D36" s="15"/>
    </row>
    <row r="37" spans="1:4" ht="21.75" customHeight="1">
      <c r="A37" s="8" t="s">
        <v>23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2016-05-11T07:27:56Z</cp:lastPrinted>
  <dcterms:created xsi:type="dcterms:W3CDTF">2012-12-19T02:22:22Z</dcterms:created>
  <dcterms:modified xsi:type="dcterms:W3CDTF">2023-02-07T07:58:33Z</dcterms:modified>
</cp:coreProperties>
</file>