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8E4BB180-E6B2-480D-8A48-2A44CF15DF8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B15" i="1"/>
  <c r="C24" i="1"/>
  <c r="D34" i="1"/>
  <c r="C34" i="1"/>
  <c r="B34" i="1"/>
  <c r="D33" i="1"/>
  <c r="B33" i="1"/>
  <c r="D32" i="1"/>
  <c r="C32" i="1"/>
  <c r="B32" i="1"/>
  <c r="D29" i="1"/>
  <c r="C29" i="1"/>
  <c r="B29" i="1"/>
  <c r="C28" i="1"/>
  <c r="D26" i="1"/>
  <c r="C26" i="1"/>
  <c r="B26" i="1"/>
  <c r="D25" i="1"/>
  <c r="C25" i="1"/>
  <c r="B25" i="1"/>
  <c r="D24" i="1"/>
  <c r="B24" i="1"/>
  <c r="D11" i="1" l="1"/>
  <c r="D27" i="1" s="1"/>
  <c r="C11" i="1"/>
  <c r="C27" i="1" s="1"/>
  <c r="B11" i="1"/>
  <c r="B27" i="1" s="1"/>
  <c r="D15" i="1"/>
  <c r="D31" i="1" s="1"/>
  <c r="C15" i="1"/>
  <c r="C31" i="1" s="1"/>
  <c r="B31" i="1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<sst xmlns="http://schemas.openxmlformats.org/spreadsheetml/2006/main" count="58" uniqueCount="26">
  <si>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</si>
  <si>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</si>
  <si>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</si>
  <si>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</si>
  <si>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</si>
  <si>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</si>
  <si>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</si>
  <si>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</si>
  <si>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</si>
  <si>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</si>
  <si>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</si>
  <si>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</si>
  <si>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</si>
  <si>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</si>
  <si>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</si>
  <si>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</si>
  <si>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</si>
  <si>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</si>
  <si>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</si>
  <si>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</si>
  <si>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</si>
  <si>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...</t>
  </si>
  <si>
    <t>ที่มา : โครงการสำรวจภาวะการทำงานของประชากรจังหวัดเลย ไตรมาสที่ 3 พ.ศ. 2565</t>
  </si>
  <si>
    <t xml:space="preserve">               ไตรมาสที่ 3 พ.ศ. 2565</t>
  </si>
  <si>
    <t>หมายเหตุ  : "..."   ไม่มีข้อมูล</t>
  </si>
  <si>
    <t>6.  อุดมศึกษา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</si>
</sst>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left"/>
    </xf>
    <xf numFmtId="166" fontId="2" fillId="0" borderId="0" xfId="0" applyNumberFormat="1" applyFont="1" applyAlignment="1">
      <alignment horizontal="right" wrapText="1"/>
    </xf>
    <xf numFmtId="166" fontId="1" fillId="0" borderId="0" xfId="2" applyNumberFormat="1" applyFont="1" applyAlignment="1">
      <alignment horizontal="right"/>
    </xf>
    <xf numFmtId="166" fontId="1" fillId="0" borderId="0" xfId="2" applyNumberFormat="1" applyFont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66" fontId="2" fillId="0" borderId="0" xfId="0" applyNumberFormat="1" applyFont="1" applyFill="1" applyAlignment="1">
      <alignment horizontal="right" wrapText="1"/>
    </xf>
    <xf numFmtId="0" fontId="1" fillId="2" borderId="0" xfId="0" applyFont="1" applyFill="1" applyBorder="1"/>
    <xf numFmtId="0" fontId="2" fillId="2" borderId="0" xfId="0" applyFont="1" applyFill="1" applyBorder="1"/>
    <xf numFmtId="165" fontId="1" fillId="0" borderId="0" xfId="1" applyNumberFormat="1" applyFont="1" applyAlignment="1">
      <alignment horizontal="right" vertical="center" wrapText="1"/>
    </xf>
    <xf numFmtId="165" fontId="2" fillId="0" borderId="0" xfId="1" applyNumberFormat="1" applyFont="1" applyAlignment="1">
      <alignment horizontal="right" vertical="center" wrapText="1"/>
    </xf>
    <xf numFmtId="166" fontId="2" fillId="0" borderId="0" xfId="2" applyNumberFormat="1" applyFont="1" applyAlignment="1">
      <alignment horizontal="right" wrapText="1"/>
    </xf>
    <xf numFmtId="166" fontId="2" fillId="0" borderId="0" xfId="2" applyNumberFormat="1" applyFont="1" applyFill="1" applyAlignment="1">
      <alignment horizontal="right" wrapText="1"/>
    </xf>
    <xf numFmtId="166" fontId="2" fillId="0" borderId="0" xfId="2" applyNumberFormat="1" applyFont="1" applyBorder="1" applyAlignment="1">
      <alignment horizontal="right" wrapText="1"/>
    </xf>
    <xf numFmtId="166" fontId="2" fillId="0" borderId="0" xfId="2" applyNumberFormat="1" applyFont="1" applyFill="1" applyBorder="1" applyAlignment="1">
      <alignment horizontal="right" wrapText="1"/>
    </xf>
    <xf numFmtId="166" fontId="2" fillId="0" borderId="2" xfId="2" applyNumberFormat="1" applyFont="1" applyBorder="1" applyAlignment="1">
      <alignment horizontal="right" wrapText="1"/>
    </xf>
    <xf numFmtId="166" fontId="2" fillId="0" borderId="2" xfId="2" applyNumberFormat="1" applyFont="1" applyFill="1" applyBorder="1" applyAlignment="1">
      <alignment horizontal="right" wrapText="1"/>
    </xf>
    <xf numFmtId="166" fontId="1" fillId="0" borderId="0" xfId="2" applyNumberFormat="1" applyFont="1" applyFill="1" applyBorder="1" applyAlignment="1">
      <alignment horizontal="right" vertical="center" wrapText="1"/>
    </xf>
    <xf numFmtId="166" fontId="2" fillId="0" borderId="0" xfId="2" applyNumberFormat="1" applyFont="1" applyFill="1" applyAlignment="1">
      <alignment horizontal="right" vertical="center" wrapText="1"/>
    </xf>
    <xf numFmtId="166" fontId="1" fillId="2" borderId="0" xfId="2" applyNumberFormat="1" applyFont="1" applyFill="1" applyBorder="1" applyAlignment="1">
      <alignment horizontal="right" vertical="center" wrapText="1"/>
    </xf>
    <xf numFmtId="166" fontId="2" fillId="2" borderId="0" xfId="2" applyNumberFormat="1" applyFont="1" applyFill="1" applyBorder="1" applyAlignment="1">
      <alignment horizontal="right" wrapText="1"/>
    </xf>
    <xf numFmtId="166" fontId="2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6" fontId="6" fillId="0" borderId="0" xfId="2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8"/>
  <sheetViews>
    <sheetView showGridLines="0" tabSelected="1" view="pageBreakPreview" topLeftCell="A7" zoomScale="89" zoomScaleNormal="75" zoomScaleSheetLayoutView="89" workbookViewId="0">
      <selection activeCell="C28" sqref="C28"/>
    </sheetView>
  </sheetViews>
  <sheetFormatPr defaultRowHeight="26.25" customHeight="1" x14ac:dyDescent="0.65"/>
  <cols>
    <col min="1" max="1" width="33.28515625" style="1" customWidth="1"/>
    <col min="2" max="2" width="22.7109375" style="2" customWidth="1"/>
    <col min="3" max="3" width="22.7109375" style="20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8" s="1" customFormat="1" ht="27.75" x14ac:dyDescent="0.65">
      <c r="A1" s="1" t="s">
        <v>20</v>
      </c>
      <c r="B1" s="2"/>
      <c r="C1" s="20"/>
      <c r="D1" s="2"/>
    </row>
    <row r="2" spans="1:8" ht="27.75" x14ac:dyDescent="0.65">
      <c r="A2" s="1" t="s">
        <v>23</v>
      </c>
    </row>
    <row r="3" spans="1:8" ht="8.25" customHeight="1" x14ac:dyDescent="0.65"/>
    <row r="4" spans="1:8" s="1" customFormat="1" ht="30" customHeight="1" x14ac:dyDescent="0.65">
      <c r="A4" s="3" t="s">
        <v>0</v>
      </c>
      <c r="B4" s="4" t="s">
        <v>1</v>
      </c>
      <c r="C4" s="21" t="s">
        <v>2</v>
      </c>
      <c r="D4" s="4" t="s">
        <v>3</v>
      </c>
      <c r="E4" s="18"/>
    </row>
    <row r="5" spans="1:8" s="1" customFormat="1" ht="27.75" x14ac:dyDescent="0.65">
      <c r="B5" s="41" t="s">
        <v>4</v>
      </c>
      <c r="C5" s="41"/>
      <c r="D5" s="41"/>
      <c r="E5" s="18"/>
    </row>
    <row r="6" spans="1:8" s="6" customFormat="1" ht="24.95" customHeight="1" x14ac:dyDescent="0.5">
      <c r="A6" s="5" t="s">
        <v>5</v>
      </c>
      <c r="B6" s="35">
        <v>439806</v>
      </c>
      <c r="C6" s="33">
        <v>208803</v>
      </c>
      <c r="D6" s="35">
        <v>231003</v>
      </c>
      <c r="E6" s="19"/>
    </row>
    <row r="7" spans="1:8" s="8" customFormat="1" ht="24.95" customHeight="1" x14ac:dyDescent="0.65">
      <c r="A7" s="7" t="s">
        <v>6</v>
      </c>
      <c r="B7" s="36">
        <v>7752.91</v>
      </c>
      <c r="C7" s="30">
        <v>2671.79</v>
      </c>
      <c r="D7" s="37">
        <v>5081.12</v>
      </c>
      <c r="E7" s="23"/>
      <c r="F7" s="1"/>
      <c r="G7" s="1"/>
      <c r="H7" s="6"/>
    </row>
    <row r="8" spans="1:8" s="8" customFormat="1" ht="24.95" customHeight="1" x14ac:dyDescent="0.65">
      <c r="A8" s="9" t="s">
        <v>7</v>
      </c>
      <c r="B8" s="36">
        <v>123029.51</v>
      </c>
      <c r="C8" s="30">
        <v>51582.18</v>
      </c>
      <c r="D8" s="37">
        <v>71447.320000000007</v>
      </c>
      <c r="E8" s="24"/>
      <c r="F8" s="1"/>
      <c r="G8" s="1"/>
      <c r="H8" s="6"/>
    </row>
    <row r="9" spans="1:8" s="8" customFormat="1" ht="24.95" customHeight="1" x14ac:dyDescent="0.65">
      <c r="A9" s="10" t="s">
        <v>8</v>
      </c>
      <c r="B9" s="36">
        <v>113275.97</v>
      </c>
      <c r="C9" s="30">
        <v>57084.43</v>
      </c>
      <c r="D9" s="37">
        <v>56191.55</v>
      </c>
      <c r="E9" s="24"/>
      <c r="F9" s="1"/>
      <c r="G9" s="1"/>
      <c r="H9" s="6"/>
    </row>
    <row r="10" spans="1:8" s="8" customFormat="1" ht="24.95" customHeight="1" x14ac:dyDescent="0.65">
      <c r="A10" s="10" t="s">
        <v>9</v>
      </c>
      <c r="B10" s="36">
        <v>81918.38</v>
      </c>
      <c r="C10" s="34">
        <v>42943.68</v>
      </c>
      <c r="D10" s="37">
        <v>38974.69</v>
      </c>
      <c r="E10" s="16"/>
      <c r="F10" s="1"/>
      <c r="G10" s="1"/>
      <c r="H10" s="6"/>
    </row>
    <row r="11" spans="1:8" ht="24.95" customHeight="1" x14ac:dyDescent="0.65">
      <c r="A11" s="9" t="s">
        <v>10</v>
      </c>
      <c r="B11" s="15">
        <f>SUM(B12:B14)</f>
        <v>70975.259999999995</v>
      </c>
      <c r="C11" s="22">
        <f>SUM(C12:C14)</f>
        <v>38431.58</v>
      </c>
      <c r="D11" s="15">
        <f>SUM(D12:D14)</f>
        <v>32543.68</v>
      </c>
      <c r="E11" s="16"/>
      <c r="F11" s="1"/>
      <c r="G11" s="1"/>
      <c r="H11" s="6"/>
    </row>
    <row r="12" spans="1:8" ht="24.95" customHeight="1" x14ac:dyDescent="0.65">
      <c r="A12" s="11" t="s">
        <v>11</v>
      </c>
      <c r="B12" s="36">
        <v>63171.38</v>
      </c>
      <c r="C12" s="28">
        <v>32573.72</v>
      </c>
      <c r="D12" s="27">
        <v>30597.66</v>
      </c>
      <c r="E12" s="16"/>
      <c r="F12" s="1"/>
      <c r="G12" s="1"/>
      <c r="H12" s="6"/>
    </row>
    <row r="13" spans="1:8" ht="24.95" customHeight="1" x14ac:dyDescent="0.65">
      <c r="A13" s="11" t="s">
        <v>12</v>
      </c>
      <c r="B13" s="36">
        <v>7803.88</v>
      </c>
      <c r="C13" s="28">
        <v>5857.86</v>
      </c>
      <c r="D13" s="27">
        <v>1946.02</v>
      </c>
      <c r="E13" s="16"/>
      <c r="F13" s="1"/>
      <c r="G13" s="1"/>
      <c r="H13" s="6"/>
    </row>
    <row r="14" spans="1:8" ht="24.95" customHeight="1" x14ac:dyDescent="0.65">
      <c r="A14" s="12" t="s">
        <v>13</v>
      </c>
      <c r="B14" s="27" t="s">
        <v>21</v>
      </c>
      <c r="C14" s="28" t="s">
        <v>21</v>
      </c>
      <c r="D14" s="27" t="s">
        <v>21</v>
      </c>
      <c r="E14" s="16"/>
      <c r="F14" s="1"/>
      <c r="G14" s="1"/>
      <c r="H14" s="6"/>
    </row>
    <row r="15" spans="1:8" ht="24.95" customHeight="1" x14ac:dyDescent="0.65">
      <c r="A15" s="9" t="s">
        <v>25</v>
      </c>
      <c r="B15" s="27">
        <f>SUM(B16:B18)</f>
        <v>42853.979999999996</v>
      </c>
      <c r="C15" s="28">
        <f t="shared" ref="C15" si="0">SUM(C16:C18)</f>
        <v>16089.34</v>
      </c>
      <c r="D15" s="27">
        <f t="shared" ref="D15" si="1">SUM(D16:D18)</f>
        <v>26764.639999999999</v>
      </c>
      <c r="E15" s="16"/>
      <c r="F15" s="1"/>
      <c r="G15" s="1"/>
      <c r="H15" s="6"/>
    </row>
    <row r="16" spans="1:8" s="8" customFormat="1" ht="24.95" customHeight="1" x14ac:dyDescent="0.65">
      <c r="A16" s="12" t="s">
        <v>14</v>
      </c>
      <c r="B16" s="37">
        <v>21202.28</v>
      </c>
      <c r="C16" s="34">
        <v>7642.78</v>
      </c>
      <c r="D16" s="37">
        <v>13559.5</v>
      </c>
      <c r="E16" s="16"/>
      <c r="F16" s="1"/>
      <c r="G16" s="1"/>
      <c r="H16" s="6"/>
    </row>
    <row r="17" spans="1:8" s="8" customFormat="1" ht="24.95" customHeight="1" x14ac:dyDescent="0.65">
      <c r="A17" s="12" t="s">
        <v>15</v>
      </c>
      <c r="B17" s="37">
        <v>7644.85</v>
      </c>
      <c r="C17" s="34">
        <v>4701.6000000000004</v>
      </c>
      <c r="D17" s="37">
        <v>2943.25</v>
      </c>
      <c r="E17" s="16"/>
      <c r="F17" s="1"/>
      <c r="G17" s="1"/>
      <c r="H17" s="6"/>
    </row>
    <row r="18" spans="1:8" s="8" customFormat="1" ht="24.95" customHeight="1" x14ac:dyDescent="0.65">
      <c r="A18" s="12" t="s">
        <v>16</v>
      </c>
      <c r="B18" s="37">
        <v>14006.85</v>
      </c>
      <c r="C18" s="34">
        <v>3744.96</v>
      </c>
      <c r="D18" s="37">
        <v>10261.89</v>
      </c>
      <c r="E18" s="16"/>
      <c r="F18" s="1"/>
      <c r="G18" s="1"/>
      <c r="H18" s="6"/>
    </row>
    <row r="19" spans="1:8" s="8" customFormat="1" ht="24.95" customHeight="1" x14ac:dyDescent="0.65">
      <c r="A19" s="11" t="s">
        <v>17</v>
      </c>
      <c r="B19" s="37" t="s">
        <v>21</v>
      </c>
      <c r="C19" s="34" t="s">
        <v>21</v>
      </c>
      <c r="D19" s="37" t="s">
        <v>21</v>
      </c>
      <c r="E19" s="17"/>
      <c r="F19" s="1"/>
      <c r="G19" s="1"/>
      <c r="H19" s="6"/>
    </row>
    <row r="20" spans="1:8" s="8" customFormat="1" ht="24.95" customHeight="1" x14ac:dyDescent="0.65">
      <c r="A20" s="11" t="s">
        <v>18</v>
      </c>
      <c r="B20" s="37" t="s">
        <v>21</v>
      </c>
      <c r="C20" s="34" t="s">
        <v>21</v>
      </c>
      <c r="D20" s="37" t="s">
        <v>21</v>
      </c>
    </row>
    <row r="21" spans="1:8" ht="24.95" customHeight="1" x14ac:dyDescent="0.65">
      <c r="A21" s="2"/>
      <c r="B21" s="42" t="s">
        <v>19</v>
      </c>
      <c r="C21" s="42"/>
      <c r="D21" s="42"/>
    </row>
    <row r="22" spans="1:8" s="1" customFormat="1" ht="27.75" x14ac:dyDescent="0.65">
      <c r="A22" s="13" t="s">
        <v>5</v>
      </c>
      <c r="B22" s="25">
        <f>+B6/$B$6*100</f>
        <v>100</v>
      </c>
      <c r="C22" s="25">
        <f>+C6/$C$6*100</f>
        <v>100</v>
      </c>
      <c r="D22" s="25">
        <f>+D6/$D$6*100</f>
        <v>100</v>
      </c>
    </row>
    <row r="23" spans="1:8" ht="24.95" customHeight="1" x14ac:dyDescent="0.65">
      <c r="A23" s="7" t="s">
        <v>6</v>
      </c>
      <c r="B23" s="26">
        <f>B7/$B$6*100</f>
        <v>1.7628022355311204</v>
      </c>
      <c r="C23" s="26">
        <f>+C7/$C$6*100</f>
        <v>1.279574527185912</v>
      </c>
      <c r="D23" s="26">
        <f>+D7/$D$6*100</f>
        <v>2.1995904815088982</v>
      </c>
    </row>
    <row r="24" spans="1:8" ht="24.95" customHeight="1" x14ac:dyDescent="0.65">
      <c r="A24" s="9" t="s">
        <v>7</v>
      </c>
      <c r="B24" s="26">
        <f t="shared" ref="B24:B34" si="2">B8/$B$6*100</f>
        <v>27.973586081135771</v>
      </c>
      <c r="C24" s="26">
        <f t="shared" ref="C24:C34" si="3">+C8/$C$6*100</f>
        <v>24.703754256404363</v>
      </c>
      <c r="D24" s="26">
        <f t="shared" ref="D24:D34" si="4">+D8/$D$6*100</f>
        <v>30.929174079990307</v>
      </c>
    </row>
    <row r="25" spans="1:8" ht="24.95" customHeight="1" x14ac:dyDescent="0.65">
      <c r="A25" s="10" t="s">
        <v>8</v>
      </c>
      <c r="B25" s="26">
        <f t="shared" si="2"/>
        <v>25.755894644456873</v>
      </c>
      <c r="C25" s="26">
        <f t="shared" si="3"/>
        <v>27.338893598272058</v>
      </c>
      <c r="D25" s="26">
        <f t="shared" si="4"/>
        <v>24.325030410860464</v>
      </c>
    </row>
    <row r="26" spans="1:8" ht="24.95" customHeight="1" x14ac:dyDescent="0.65">
      <c r="A26" s="10" t="s">
        <v>9</v>
      </c>
      <c r="B26" s="26">
        <f t="shared" si="2"/>
        <v>18.626026020563614</v>
      </c>
      <c r="C26" s="26">
        <f t="shared" si="3"/>
        <v>20.566601054582552</v>
      </c>
      <c r="D26" s="26">
        <f t="shared" si="4"/>
        <v>16.871941057042548</v>
      </c>
    </row>
    <row r="27" spans="1:8" ht="24.95" customHeight="1" x14ac:dyDescent="0.65">
      <c r="A27" s="2" t="s">
        <v>10</v>
      </c>
      <c r="B27" s="26">
        <f t="shared" si="2"/>
        <v>16.137856236613416</v>
      </c>
      <c r="C27" s="26">
        <f t="shared" si="3"/>
        <v>18.405664669568925</v>
      </c>
      <c r="D27" s="26">
        <f t="shared" si="4"/>
        <v>14.087990199261483</v>
      </c>
    </row>
    <row r="28" spans="1:8" ht="24.95" customHeight="1" x14ac:dyDescent="0.65">
      <c r="A28" s="11" t="s">
        <v>11</v>
      </c>
      <c r="B28" s="26">
        <v>14.3</v>
      </c>
      <c r="C28" s="26">
        <f t="shared" si="3"/>
        <v>15.600216471985556</v>
      </c>
      <c r="D28" s="26">
        <v>13.3</v>
      </c>
    </row>
    <row r="29" spans="1:8" ht="24.95" customHeight="1" x14ac:dyDescent="0.65">
      <c r="A29" s="11" t="s">
        <v>12</v>
      </c>
      <c r="B29" s="26">
        <f t="shared" si="2"/>
        <v>1.7743914362241535</v>
      </c>
      <c r="C29" s="26">
        <f>+C13/$C$6*100</f>
        <v>2.8054481975833681</v>
      </c>
      <c r="D29" s="26">
        <f t="shared" si="4"/>
        <v>0.84242195988796686</v>
      </c>
    </row>
    <row r="30" spans="1:8" ht="24.95" customHeight="1" x14ac:dyDescent="0.65">
      <c r="A30" s="12" t="s">
        <v>13</v>
      </c>
      <c r="B30" s="27" t="s">
        <v>21</v>
      </c>
      <c r="C30" s="28" t="s">
        <v>21</v>
      </c>
      <c r="D30" s="27" t="s">
        <v>21</v>
      </c>
    </row>
    <row r="31" spans="1:8" ht="24.95" customHeight="1" x14ac:dyDescent="0.65">
      <c r="A31" s="9" t="s">
        <v>25</v>
      </c>
      <c r="B31" s="26">
        <f t="shared" si="2"/>
        <v>9.7438370554289833</v>
      </c>
      <c r="C31" s="26">
        <f>+C15/$C$6*100</f>
        <v>7.7055118939861975</v>
      </c>
      <c r="D31" s="26">
        <f t="shared" si="4"/>
        <v>11.586273771336304</v>
      </c>
    </row>
    <row r="32" spans="1:8" ht="24.95" customHeight="1" x14ac:dyDescent="0.65">
      <c r="A32" s="12" t="s">
        <v>14</v>
      </c>
      <c r="B32" s="26">
        <f t="shared" si="2"/>
        <v>4.8208255458088338</v>
      </c>
      <c r="C32" s="26">
        <f t="shared" si="3"/>
        <v>3.6602826587740598</v>
      </c>
      <c r="D32" s="26">
        <f t="shared" si="4"/>
        <v>5.8698371882616245</v>
      </c>
    </row>
    <row r="33" spans="1:8" ht="24.95" customHeight="1" x14ac:dyDescent="0.65">
      <c r="A33" s="12" t="s">
        <v>15</v>
      </c>
      <c r="B33" s="26">
        <f t="shared" si="2"/>
        <v>1.7382323115191698</v>
      </c>
      <c r="C33" s="26">
        <v>2.2000000000000002</v>
      </c>
      <c r="D33" s="26">
        <f t="shared" si="4"/>
        <v>1.2741176521517037</v>
      </c>
    </row>
    <row r="34" spans="1:8" ht="24.95" customHeight="1" x14ac:dyDescent="0.65">
      <c r="A34" s="12" t="s">
        <v>16</v>
      </c>
      <c r="B34" s="26">
        <f t="shared" si="2"/>
        <v>3.1847791981009808</v>
      </c>
      <c r="C34" s="26">
        <f t="shared" si="3"/>
        <v>1.7935374491745808</v>
      </c>
      <c r="D34" s="26">
        <f t="shared" si="4"/>
        <v>4.4423189309229745</v>
      </c>
    </row>
    <row r="35" spans="1:8" ht="24.95" customHeight="1" x14ac:dyDescent="0.65">
      <c r="A35" s="11" t="s">
        <v>17</v>
      </c>
      <c r="B35" s="29" t="s">
        <v>21</v>
      </c>
      <c r="C35" s="30" t="s">
        <v>21</v>
      </c>
      <c r="D35" s="29" t="s">
        <v>21</v>
      </c>
    </row>
    <row r="36" spans="1:8" ht="24.95" customHeight="1" x14ac:dyDescent="0.65">
      <c r="A36" s="14" t="s">
        <v>18</v>
      </c>
      <c r="B36" s="31" t="s">
        <v>21</v>
      </c>
      <c r="C36" s="32" t="s">
        <v>21</v>
      </c>
      <c r="D36" s="31" t="s">
        <v>21</v>
      </c>
    </row>
    <row r="37" spans="1:8" s="38" customFormat="1" ht="24" x14ac:dyDescent="0.5">
      <c r="A37" s="38" t="s">
        <v>24</v>
      </c>
      <c r="C37" s="39"/>
      <c r="D37" s="39"/>
      <c r="E37" s="39"/>
      <c r="G37" s="40"/>
      <c r="H37" s="40"/>
    </row>
    <row r="38" spans="1:8" ht="26.25" customHeight="1" x14ac:dyDescent="0.65">
      <c r="A38" s="2" t="s">
        <v>22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2020-04-08T02:19:12Z</cp:lastPrinted>
  <dcterms:created xsi:type="dcterms:W3CDTF">2019-10-16T03:59:20Z</dcterms:created>
  <dcterms:modified xsi:type="dcterms:W3CDTF">2022-11-30T04:14:29Z</dcterms:modified>
</cp:coreProperties>
</file>