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5\ตารางไตรมาส 1-2565\"/>
    </mc:Choice>
  </mc:AlternateContent>
  <xr:revisionPtr revIDLastSave="0" documentId="13_ncr:1_{5049D765-F310-42A6-AA3A-163EABC60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2" sheetId="1" r:id="rId1"/>
  </sheets>
  <definedNames>
    <definedName name="_xlnm.Print_Area" localSheetId="0">ตารางที่2!$A$1:$D$38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  <c r="D27" i="1"/>
  <c r="C27" i="1"/>
  <c r="B27" i="1"/>
  <c r="C15" i="1"/>
  <c r="D15" i="1"/>
  <c r="B15" i="1"/>
  <c r="C11" i="1"/>
  <c r="D11" i="1"/>
  <c r="B11" i="1"/>
  <c r="D22" i="1" l="1"/>
  <c r="C22" i="1"/>
  <c r="B22" i="1"/>
</calcChain>
</file>

<file path=xl/sharedStrings.xml><?xml version="1.0" encoding="utf-8"?>
<sst xmlns="http://schemas.openxmlformats.org/spreadsheetml/2006/main" count="48" uniqueCount="25">
  <si>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</si>
  <si>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</si>
  <si>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</si>
  <si>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</si>
  <si>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</si>
  <si>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</si>
  <si>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</si>
  <si>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</si>
  <si>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</si>
  <si>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</si>
  <si>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</si>
  <si>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</si>
  <si>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</si>
  <si>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</si>
  <si>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</si>
  <si>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</si>
  <si>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</si>
  <si>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</si>
  <si>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</si>
  <si>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</si>
  <si>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</si>
  <si>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</si>
  <si>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              ไตรมาสที่ 1 พ.ศ. 2565</t>
  </si>
  <si>
    <t>ที่มา : โครงการสำรวจภาวะการทำงานของประชากรจังหวัดเลย ไตรมาสที่ 1 พ.ศ. 2565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</si>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</sst>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#,##0.0"/>
    <numFmt numFmtId="188" formatCode="_-#,##0.0_-;\-#,##0.0_-;_-&quot;-&quot;_-;_-@_-"/>
    <numFmt numFmtId="189" formatCode="_-#,##0_-;\-#,##0_-;_-&quot;-&quot;_-;_-@_-"/>
    <numFmt numFmtId="190" formatCode="0.0"/>
    <numFmt numFmtId="191" formatCode="_-* #,##0_-;\-* #,##0_-;_-* &quot;-&quot;??_-;_-@_-"/>
    <numFmt numFmtId="192" formatCode="_-* #,##0.0_-;\-* #,##0.0_-;_-* &quot;-&quot;??_-;_-@_-"/>
  </numFmts>
  <fonts count="10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 applyProtection="1">
      <alignment horizontal="left"/>
    </xf>
    <xf numFmtId="191" fontId="1" fillId="0" borderId="0" xfId="2" applyNumberFormat="1" applyFont="1" applyAlignment="1">
      <alignment horizontal="right" wrapText="1"/>
    </xf>
    <xf numFmtId="3" fontId="1" fillId="0" borderId="0" xfId="0" applyNumberFormat="1" applyFont="1" applyFill="1" applyAlignment="1">
      <alignment horizontal="right" wrapText="1"/>
    </xf>
    <xf numFmtId="191" fontId="2" fillId="0" borderId="0" xfId="2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91" fontId="2" fillId="0" borderId="0" xfId="0" applyNumberFormat="1" applyFont="1" applyAlignment="1">
      <alignment horizontal="right" wrapText="1"/>
    </xf>
    <xf numFmtId="189" fontId="3" fillId="0" borderId="0" xfId="0" applyNumberFormat="1" applyFont="1" applyAlignment="1">
      <alignment horizontal="right" wrapText="1"/>
    </xf>
    <xf numFmtId="189" fontId="2" fillId="0" borderId="0" xfId="0" applyNumberFormat="1" applyFont="1" applyAlignment="1">
      <alignment horizontal="right" wrapText="1"/>
    </xf>
    <xf numFmtId="188" fontId="2" fillId="0" borderId="0" xfId="0" applyNumberFormat="1" applyFont="1" applyAlignment="1">
      <alignment horizontal="right" wrapText="1"/>
    </xf>
    <xf numFmtId="191" fontId="1" fillId="0" borderId="0" xfId="2" applyNumberFormat="1" applyFont="1" applyAlignment="1">
      <alignment horizontal="right"/>
    </xf>
    <xf numFmtId="191" fontId="1" fillId="0" borderId="0" xfId="2" applyNumberFormat="1" applyFont="1" applyAlignment="1">
      <alignment horizontal="right" vertical="center"/>
    </xf>
    <xf numFmtId="0" fontId="6" fillId="0" borderId="0" xfId="0" applyFont="1"/>
    <xf numFmtId="190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Border="1"/>
    <xf numFmtId="3" fontId="8" fillId="2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3" fontId="9" fillId="2" borderId="0" xfId="0" applyNumberFormat="1" applyFont="1" applyFill="1" applyBorder="1" applyAlignment="1">
      <alignment horizontal="right"/>
    </xf>
    <xf numFmtId="192" fontId="1" fillId="0" borderId="0" xfId="2" applyNumberFormat="1" applyFont="1" applyAlignment="1">
      <alignment horizontal="right"/>
    </xf>
    <xf numFmtId="192" fontId="2" fillId="0" borderId="0" xfId="2" applyNumberFormat="1" applyFont="1" applyAlignment="1">
      <alignment horizontal="right"/>
    </xf>
    <xf numFmtId="192" fontId="2" fillId="0" borderId="2" xfId="2" applyNumberFormat="1" applyFont="1" applyBorder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38"/>
  <sheetViews>
    <sheetView showGridLines="0" tabSelected="1" zoomScale="75" zoomScaleNormal="75" zoomScaleSheetLayoutView="80" workbookViewId="0">
      <selection activeCell="M11" sqref="M11"/>
    </sheetView>
  </sheetViews>
  <sheetFormatPr defaultRowHeight="26.25" customHeight="1" x14ac:dyDescent="0.35"/>
  <cols>
    <col min="1" max="1" width="33.28515625" style="1" customWidth="1"/>
    <col min="2" max="4" width="22.7109375" style="2" customWidth="1"/>
    <col min="5" max="5" width="14.28515625" style="2" bestFit="1" customWidth="1"/>
    <col min="6" max="16384" width="9.140625" style="2"/>
  </cols>
  <sheetData>
    <row r="1" spans="1:7" s="1" customFormat="1" ht="23.25" x14ac:dyDescent="0.35">
      <c r="A1" s="1" t="s">
        <v>24</v>
      </c>
      <c r="B1" s="2"/>
      <c r="C1" s="2"/>
      <c r="D1" s="2"/>
    </row>
    <row r="2" spans="1:7" ht="23.25" x14ac:dyDescent="0.35">
      <c r="A2" s="1" t="s">
        <v>22</v>
      </c>
    </row>
    <row r="3" spans="1:7" ht="8.25" customHeight="1" x14ac:dyDescent="0.35"/>
    <row r="4" spans="1:7" s="1" customFormat="1" ht="30" customHeight="1" x14ac:dyDescent="0.35">
      <c r="A4" s="3" t="s">
        <v>0</v>
      </c>
      <c r="B4" s="4" t="s">
        <v>1</v>
      </c>
      <c r="C4" s="4" t="s">
        <v>2</v>
      </c>
      <c r="D4" s="4" t="s">
        <v>3</v>
      </c>
      <c r="E4" s="35"/>
      <c r="F4" s="35"/>
      <c r="G4" s="35"/>
    </row>
    <row r="5" spans="1:7" s="1" customFormat="1" ht="23.25" x14ac:dyDescent="0.35">
      <c r="B5" s="36" t="s">
        <v>4</v>
      </c>
      <c r="C5" s="36"/>
      <c r="D5" s="36"/>
      <c r="E5" s="35"/>
      <c r="F5" s="35"/>
      <c r="G5" s="35"/>
    </row>
    <row r="6" spans="1:7" s="6" customFormat="1" ht="24.95" customHeight="1" x14ac:dyDescent="0.35">
      <c r="A6" s="5" t="s">
        <v>5</v>
      </c>
      <c r="B6" s="15">
        <v>439718</v>
      </c>
      <c r="C6" s="16">
        <v>208866</v>
      </c>
      <c r="D6" s="15">
        <v>230852</v>
      </c>
      <c r="E6" s="35"/>
      <c r="F6" s="35"/>
      <c r="G6" s="35"/>
    </row>
    <row r="7" spans="1:7" s="8" customFormat="1" ht="24.95" customHeight="1" x14ac:dyDescent="0.35">
      <c r="A7" s="7" t="s">
        <v>6</v>
      </c>
      <c r="B7" s="17">
        <v>10374.879999999999</v>
      </c>
      <c r="C7" s="18">
        <v>3482.23</v>
      </c>
      <c r="D7" s="17">
        <v>6892.65</v>
      </c>
      <c r="E7" s="28"/>
      <c r="F7" s="29"/>
      <c r="G7" s="29"/>
    </row>
    <row r="8" spans="1:7" s="8" customFormat="1" ht="24.95" customHeight="1" x14ac:dyDescent="0.35">
      <c r="A8" s="9" t="s">
        <v>7</v>
      </c>
      <c r="B8" s="17">
        <v>116754.61</v>
      </c>
      <c r="C8" s="18">
        <v>48760.86</v>
      </c>
      <c r="D8" s="17">
        <v>67993.75</v>
      </c>
      <c r="E8" s="30"/>
      <c r="F8" s="31"/>
      <c r="G8" s="31"/>
    </row>
    <row r="9" spans="1:7" s="8" customFormat="1" ht="24.95" customHeight="1" x14ac:dyDescent="0.35">
      <c r="A9" s="10" t="s">
        <v>8</v>
      </c>
      <c r="B9" s="17">
        <v>111148.54</v>
      </c>
      <c r="C9" s="18">
        <v>58780.7</v>
      </c>
      <c r="D9" s="17">
        <v>52367.839999999997</v>
      </c>
      <c r="E9" s="30"/>
      <c r="F9" s="31"/>
      <c r="G9" s="31"/>
    </row>
    <row r="10" spans="1:7" s="8" customFormat="1" ht="24.95" customHeight="1" x14ac:dyDescent="0.35">
      <c r="A10" s="10" t="s">
        <v>9</v>
      </c>
      <c r="B10" s="17">
        <v>78979.960000000006</v>
      </c>
      <c r="C10" s="18">
        <v>44144.45</v>
      </c>
      <c r="D10" s="17">
        <v>34835.51</v>
      </c>
      <c r="E10" s="23"/>
    </row>
    <row r="11" spans="1:7" ht="24.95" customHeight="1" x14ac:dyDescent="0.35">
      <c r="A11" s="9" t="s">
        <v>10</v>
      </c>
      <c r="B11" s="19">
        <f>B12+B13</f>
        <v>79623.63</v>
      </c>
      <c r="C11" s="19">
        <f t="shared" ref="C11:D11" si="0">C12+C13</f>
        <v>35987.74</v>
      </c>
      <c r="D11" s="19">
        <f t="shared" si="0"/>
        <v>43635.899999999994</v>
      </c>
      <c r="E11" s="23"/>
    </row>
    <row r="12" spans="1:7" ht="24.95" customHeight="1" x14ac:dyDescent="0.35">
      <c r="A12" s="11" t="s">
        <v>11</v>
      </c>
      <c r="B12" s="17">
        <v>75466.47</v>
      </c>
      <c r="C12" s="18">
        <v>34085.21</v>
      </c>
      <c r="D12" s="17">
        <v>41381.269999999997</v>
      </c>
      <c r="E12" s="23"/>
    </row>
    <row r="13" spans="1:7" ht="24.95" customHeight="1" x14ac:dyDescent="0.35">
      <c r="A13" s="11" t="s">
        <v>12</v>
      </c>
      <c r="B13" s="17">
        <v>4157.16</v>
      </c>
      <c r="C13" s="18">
        <v>1902.53</v>
      </c>
      <c r="D13" s="17">
        <v>2254.63</v>
      </c>
      <c r="E13" s="23"/>
    </row>
    <row r="14" spans="1:7" ht="24.95" customHeight="1" x14ac:dyDescent="0.35">
      <c r="A14" s="12" t="s">
        <v>13</v>
      </c>
      <c r="B14" s="17" t="s">
        <v>21</v>
      </c>
      <c r="C14" s="17" t="s">
        <v>21</v>
      </c>
      <c r="D14" s="17" t="s">
        <v>21</v>
      </c>
      <c r="E14" s="23"/>
    </row>
    <row r="15" spans="1:7" ht="24.95" customHeight="1" x14ac:dyDescent="0.35">
      <c r="A15" s="9" t="s">
        <v>14</v>
      </c>
      <c r="B15" s="19">
        <f>B16+B17+B18</f>
        <v>42836.380000000005</v>
      </c>
      <c r="C15" s="19">
        <f t="shared" ref="C15:D15" si="1">C16+C17+C18</f>
        <v>17710.02</v>
      </c>
      <c r="D15" s="19">
        <f t="shared" si="1"/>
        <v>25126.36</v>
      </c>
      <c r="E15" s="23"/>
    </row>
    <row r="16" spans="1:7" s="8" customFormat="1" ht="24.95" customHeight="1" x14ac:dyDescent="0.35">
      <c r="A16" s="12" t="s">
        <v>15</v>
      </c>
      <c r="B16" s="17">
        <v>25614.65</v>
      </c>
      <c r="C16" s="20">
        <v>11995.62</v>
      </c>
      <c r="D16" s="17">
        <v>13619.03</v>
      </c>
      <c r="E16" s="23"/>
    </row>
    <row r="17" spans="1:5" s="8" customFormat="1" ht="24.95" customHeight="1" x14ac:dyDescent="0.35">
      <c r="A17" s="12" t="s">
        <v>16</v>
      </c>
      <c r="B17" s="17">
        <v>6524.83</v>
      </c>
      <c r="C17" s="20">
        <v>3764.83</v>
      </c>
      <c r="D17" s="17">
        <v>2760</v>
      </c>
      <c r="E17" s="23"/>
    </row>
    <row r="18" spans="1:5" s="8" customFormat="1" ht="24.95" customHeight="1" x14ac:dyDescent="0.35">
      <c r="A18" s="12" t="s">
        <v>17</v>
      </c>
      <c r="B18" s="17">
        <v>10696.9</v>
      </c>
      <c r="C18" s="21">
        <v>1949.57</v>
      </c>
      <c r="D18" s="17">
        <v>8747.33</v>
      </c>
      <c r="E18" s="23"/>
    </row>
    <row r="19" spans="1:5" s="8" customFormat="1" ht="24.95" customHeight="1" x14ac:dyDescent="0.35">
      <c r="A19" s="11" t="s">
        <v>18</v>
      </c>
      <c r="B19" s="17" t="s">
        <v>21</v>
      </c>
      <c r="C19" s="21" t="s">
        <v>21</v>
      </c>
      <c r="D19" s="22" t="s">
        <v>21</v>
      </c>
      <c r="E19" s="24"/>
    </row>
    <row r="20" spans="1:5" s="8" customFormat="1" ht="24.95" customHeight="1" x14ac:dyDescent="0.35">
      <c r="A20" s="11" t="s">
        <v>19</v>
      </c>
      <c r="B20" s="17" t="s">
        <v>21</v>
      </c>
      <c r="C20" s="21" t="s">
        <v>21</v>
      </c>
      <c r="D20" s="21" t="s">
        <v>21</v>
      </c>
    </row>
    <row r="21" spans="1:5" ht="24.95" customHeight="1" x14ac:dyDescent="0.35">
      <c r="A21" s="2"/>
      <c r="B21" s="37" t="s">
        <v>20</v>
      </c>
      <c r="C21" s="37"/>
      <c r="D21" s="37"/>
    </row>
    <row r="22" spans="1:5" s="1" customFormat="1" ht="23.25" x14ac:dyDescent="0.35">
      <c r="A22" s="13" t="s">
        <v>5</v>
      </c>
      <c r="B22" s="32">
        <f>B23+B24+B25+B26+B27+B31+B35+B36</f>
        <v>100</v>
      </c>
      <c r="C22" s="32">
        <f>C23+C24+C25+C26+C27+C31+C35+C36</f>
        <v>100.00000000000001</v>
      </c>
      <c r="D22" s="32">
        <f>D23+D24+D25+D26+D27+D31+D35+D36</f>
        <v>100</v>
      </c>
    </row>
    <row r="23" spans="1:5" ht="24.95" customHeight="1" x14ac:dyDescent="0.35">
      <c r="A23" s="7" t="s">
        <v>6</v>
      </c>
      <c r="B23" s="33">
        <v>2.4</v>
      </c>
      <c r="C23" s="33">
        <v>1.7</v>
      </c>
      <c r="D23" s="33">
        <v>3</v>
      </c>
    </row>
    <row r="24" spans="1:5" ht="24.95" customHeight="1" x14ac:dyDescent="0.35">
      <c r="A24" s="9" t="s">
        <v>7</v>
      </c>
      <c r="B24" s="33">
        <v>26.5</v>
      </c>
      <c r="C24" s="33">
        <v>23.4</v>
      </c>
      <c r="D24" s="33">
        <v>29.4</v>
      </c>
    </row>
    <row r="25" spans="1:5" ht="24.95" customHeight="1" x14ac:dyDescent="0.35">
      <c r="A25" s="10" t="s">
        <v>8</v>
      </c>
      <c r="B25" s="33">
        <v>25.3</v>
      </c>
      <c r="C25" s="33">
        <v>28.2</v>
      </c>
      <c r="D25" s="33">
        <v>22.7</v>
      </c>
    </row>
    <row r="26" spans="1:5" ht="24.95" customHeight="1" x14ac:dyDescent="0.35">
      <c r="A26" s="10" t="s">
        <v>9</v>
      </c>
      <c r="B26" s="33">
        <v>18</v>
      </c>
      <c r="C26" s="33">
        <v>21.1</v>
      </c>
      <c r="D26" s="33">
        <v>15.1</v>
      </c>
    </row>
    <row r="27" spans="1:5" ht="24.95" customHeight="1" x14ac:dyDescent="0.35">
      <c r="A27" s="2" t="s">
        <v>10</v>
      </c>
      <c r="B27" s="33">
        <f>SUM(B28:B30)</f>
        <v>18.099999999999998</v>
      </c>
      <c r="C27" s="33">
        <f>SUM(C28:C30)</f>
        <v>17.2</v>
      </c>
      <c r="D27" s="33">
        <f>SUM(D28:D30)</f>
        <v>18.899999999999999</v>
      </c>
    </row>
    <row r="28" spans="1:5" ht="24.95" customHeight="1" x14ac:dyDescent="0.35">
      <c r="A28" s="11" t="s">
        <v>11</v>
      </c>
      <c r="B28" s="33">
        <v>17.2</v>
      </c>
      <c r="C28" s="33">
        <v>16.3</v>
      </c>
      <c r="D28" s="33">
        <v>17.899999999999999</v>
      </c>
    </row>
    <row r="29" spans="1:5" ht="24.95" customHeight="1" x14ac:dyDescent="0.35">
      <c r="A29" s="11" t="s">
        <v>12</v>
      </c>
      <c r="B29" s="33">
        <v>0.9</v>
      </c>
      <c r="C29" s="33">
        <v>0.9</v>
      </c>
      <c r="D29" s="33">
        <v>1</v>
      </c>
    </row>
    <row r="30" spans="1:5" ht="24.95" customHeight="1" x14ac:dyDescent="0.35">
      <c r="A30" s="12" t="s">
        <v>13</v>
      </c>
      <c r="B30" s="33">
        <v>0</v>
      </c>
      <c r="C30" s="33">
        <v>0</v>
      </c>
      <c r="D30" s="33">
        <v>0</v>
      </c>
    </row>
    <row r="31" spans="1:5" ht="24.95" customHeight="1" x14ac:dyDescent="0.35">
      <c r="A31" s="9" t="s">
        <v>14</v>
      </c>
      <c r="B31" s="33">
        <f>SUM(B32:B34)</f>
        <v>9.6999999999999993</v>
      </c>
      <c r="C31" s="33">
        <f>SUM(C32:C34)</f>
        <v>8.4</v>
      </c>
      <c r="D31" s="33">
        <f>SUM(D32:D34)</f>
        <v>10.9</v>
      </c>
    </row>
    <row r="32" spans="1:5" ht="24.95" customHeight="1" x14ac:dyDescent="0.35">
      <c r="A32" s="12" t="s">
        <v>15</v>
      </c>
      <c r="B32" s="33">
        <v>5.8</v>
      </c>
      <c r="C32" s="33">
        <v>5.7</v>
      </c>
      <c r="D32" s="33">
        <v>5.9</v>
      </c>
    </row>
    <row r="33" spans="1:4" ht="24.95" customHeight="1" x14ac:dyDescent="0.35">
      <c r="A33" s="12" t="s">
        <v>16</v>
      </c>
      <c r="B33" s="33">
        <v>1.5</v>
      </c>
      <c r="C33" s="33">
        <v>1.8</v>
      </c>
      <c r="D33" s="33">
        <v>1.2</v>
      </c>
    </row>
    <row r="34" spans="1:4" ht="24.95" customHeight="1" x14ac:dyDescent="0.35">
      <c r="A34" s="12" t="s">
        <v>17</v>
      </c>
      <c r="B34" s="33">
        <v>2.4</v>
      </c>
      <c r="C34" s="33">
        <v>0.9</v>
      </c>
      <c r="D34" s="33">
        <v>3.8</v>
      </c>
    </row>
    <row r="35" spans="1:4" ht="24.95" customHeight="1" x14ac:dyDescent="0.35">
      <c r="A35" s="11" t="s">
        <v>18</v>
      </c>
      <c r="B35" s="33">
        <v>0</v>
      </c>
      <c r="C35" s="33">
        <v>0</v>
      </c>
      <c r="D35" s="33">
        <v>0</v>
      </c>
    </row>
    <row r="36" spans="1:4" ht="24.95" customHeight="1" x14ac:dyDescent="0.35">
      <c r="A36" s="14" t="s">
        <v>19</v>
      </c>
      <c r="B36" s="34">
        <v>0</v>
      </c>
      <c r="C36" s="34">
        <v>0</v>
      </c>
      <c r="D36" s="34">
        <v>0</v>
      </c>
    </row>
    <row r="37" spans="1:4" s="27" customFormat="1" ht="21" x14ac:dyDescent="0.35">
      <c r="A37" s="25"/>
      <c r="B37" s="26"/>
    </row>
    <row r="38" spans="1:4" ht="26.25" customHeight="1" x14ac:dyDescent="0.35">
      <c r="A38" s="2" t="s">
        <v>23</v>
      </c>
    </row>
  </sheetData>
  <mergeCells count="5">
    <mergeCell ref="F4:F6"/>
    <mergeCell ref="G4:G6"/>
    <mergeCell ref="B5:D5"/>
    <mergeCell ref="B21:D21"/>
    <mergeCell ref="E4:E6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2020-04-08T02:19:12Z</cp:lastPrinted>
  <dcterms:created xsi:type="dcterms:W3CDTF">2019-10-16T03:59:20Z</dcterms:created>
  <dcterms:modified xsi:type="dcterms:W3CDTF">2022-08-09T08:16:59Z</dcterms:modified>
</cp:coreProperties>
</file>