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โครงการที่  up\"/>
    </mc:Choice>
  </mc:AlternateContent>
  <xr:revisionPtr revIDLastSave="0" documentId="8_{CBF42970-C2E2-4C43-95B7-69D11B6B6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5q3-65q2(unweight)" sheetId="1" r:id="rId1"/>
  </sheets>
  <definedNames>
    <definedName name="_xlnm._FilterDatabase" localSheetId="0" hidden="1">'65q3-65q2(unweight)'!$AE$6:$AJ$84</definedName>
    <definedName name="_xlnm.Print_Area" localSheetId="0">'65q3-65q2(unweight)'!$A$1:$Z$86</definedName>
    <definedName name="_xlnm.Print_Titles" localSheetId="0">'65q3-65q2(unweight)'!$3:$6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F16" i="1" l="1"/>
  <c r="F7" i="1"/>
  <c r="AD9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AG9" i="1" s="1"/>
  <c r="N10" i="1"/>
  <c r="N11" i="1"/>
  <c r="N12" i="1"/>
  <c r="N13" i="1"/>
  <c r="N14" i="1"/>
  <c r="N15" i="1"/>
  <c r="N16" i="1"/>
  <c r="N17" i="1"/>
  <c r="N18" i="1"/>
  <c r="N19" i="1"/>
  <c r="N20" i="1"/>
  <c r="N21" i="1"/>
  <c r="AG21" i="1" s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AG45" i="1" s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AG69" i="1" s="1"/>
  <c r="N70" i="1"/>
  <c r="N71" i="1"/>
  <c r="N72" i="1"/>
  <c r="N73" i="1"/>
  <c r="N74" i="1"/>
  <c r="N75" i="1"/>
  <c r="N76" i="1"/>
  <c r="N77" i="1"/>
  <c r="N78" i="1"/>
  <c r="N79" i="1"/>
  <c r="N80" i="1"/>
  <c r="N81" i="1"/>
  <c r="AG81" i="1" s="1"/>
  <c r="N82" i="1"/>
  <c r="N83" i="1"/>
  <c r="N84" i="1"/>
  <c r="N7" i="1"/>
  <c r="J8" i="1"/>
  <c r="J9" i="1"/>
  <c r="J10" i="1"/>
  <c r="J11" i="1"/>
  <c r="J12" i="1"/>
  <c r="J13" i="1"/>
  <c r="J14" i="1"/>
  <c r="J15" i="1"/>
  <c r="AF15" i="1" s="1"/>
  <c r="J16" i="1"/>
  <c r="AF16" i="1" s="1"/>
  <c r="J17" i="1"/>
  <c r="AF17" i="1" s="1"/>
  <c r="J18" i="1"/>
  <c r="J19" i="1"/>
  <c r="J20" i="1"/>
  <c r="J21" i="1"/>
  <c r="J22" i="1"/>
  <c r="J23" i="1"/>
  <c r="J24" i="1"/>
  <c r="J25" i="1"/>
  <c r="J26" i="1"/>
  <c r="J27" i="1"/>
  <c r="AF27" i="1" s="1"/>
  <c r="J28" i="1"/>
  <c r="AF28" i="1" s="1"/>
  <c r="J29" i="1"/>
  <c r="AF29" i="1" s="1"/>
  <c r="J30" i="1"/>
  <c r="J31" i="1"/>
  <c r="J32" i="1"/>
  <c r="J33" i="1"/>
  <c r="J34" i="1"/>
  <c r="J35" i="1"/>
  <c r="J36" i="1"/>
  <c r="J37" i="1"/>
  <c r="J38" i="1"/>
  <c r="J39" i="1"/>
  <c r="AF39" i="1" s="1"/>
  <c r="J40" i="1"/>
  <c r="AF40" i="1" s="1"/>
  <c r="J41" i="1"/>
  <c r="AF41" i="1" s="1"/>
  <c r="J42" i="1"/>
  <c r="J43" i="1"/>
  <c r="J44" i="1"/>
  <c r="J45" i="1"/>
  <c r="J46" i="1"/>
  <c r="J47" i="1"/>
  <c r="J48" i="1"/>
  <c r="J49" i="1"/>
  <c r="J50" i="1"/>
  <c r="J51" i="1"/>
  <c r="AF51" i="1" s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AF64" i="1" s="1"/>
  <c r="J65" i="1"/>
  <c r="AF65" i="1" s="1"/>
  <c r="J66" i="1"/>
  <c r="J67" i="1"/>
  <c r="J68" i="1"/>
  <c r="J69" i="1"/>
  <c r="J70" i="1"/>
  <c r="J71" i="1"/>
  <c r="J72" i="1"/>
  <c r="J73" i="1"/>
  <c r="J74" i="1"/>
  <c r="J75" i="1"/>
  <c r="AF75" i="1" s="1"/>
  <c r="J76" i="1"/>
  <c r="AF76" i="1" s="1"/>
  <c r="J77" i="1"/>
  <c r="AF77" i="1" s="1"/>
  <c r="J78" i="1"/>
  <c r="J79" i="1"/>
  <c r="J80" i="1"/>
  <c r="J81" i="1"/>
  <c r="J82" i="1"/>
  <c r="J83" i="1"/>
  <c r="J84" i="1"/>
  <c r="J7" i="1"/>
  <c r="F8" i="1"/>
  <c r="F9" i="1"/>
  <c r="F10" i="1"/>
  <c r="AE10" i="1" s="1"/>
  <c r="F11" i="1"/>
  <c r="AE11" i="1" s="1"/>
  <c r="F12" i="1"/>
  <c r="F13" i="1"/>
  <c r="F14" i="1"/>
  <c r="F15" i="1"/>
  <c r="F17" i="1"/>
  <c r="F18" i="1"/>
  <c r="F19" i="1"/>
  <c r="F20" i="1"/>
  <c r="F21" i="1"/>
  <c r="F22" i="1"/>
  <c r="F23" i="1"/>
  <c r="AE23" i="1" s="1"/>
  <c r="F24" i="1"/>
  <c r="F25" i="1"/>
  <c r="F26" i="1"/>
  <c r="F27" i="1"/>
  <c r="F28" i="1"/>
  <c r="F29" i="1"/>
  <c r="F30" i="1"/>
  <c r="F31" i="1"/>
  <c r="F32" i="1"/>
  <c r="F33" i="1"/>
  <c r="F34" i="1"/>
  <c r="F35" i="1"/>
  <c r="AE35" i="1" s="1"/>
  <c r="F36" i="1"/>
  <c r="F37" i="1"/>
  <c r="F38" i="1"/>
  <c r="F39" i="1"/>
  <c r="F40" i="1"/>
  <c r="F41" i="1"/>
  <c r="F42" i="1"/>
  <c r="F43" i="1"/>
  <c r="F44" i="1"/>
  <c r="F45" i="1"/>
  <c r="F46" i="1"/>
  <c r="F47" i="1"/>
  <c r="AE47" i="1" s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AE71" i="1" s="1"/>
  <c r="F72" i="1"/>
  <c r="F73" i="1"/>
  <c r="F74" i="1"/>
  <c r="F75" i="1"/>
  <c r="F76" i="1"/>
  <c r="F77" i="1"/>
  <c r="F78" i="1"/>
  <c r="F79" i="1"/>
  <c r="F80" i="1"/>
  <c r="F81" i="1"/>
  <c r="F82" i="1"/>
  <c r="F83" i="1"/>
  <c r="AE83" i="1" s="1"/>
  <c r="F84" i="1"/>
  <c r="AB8" i="1"/>
  <c r="AB9" i="1"/>
  <c r="AB10" i="1"/>
  <c r="AB11" i="1"/>
  <c r="AB12" i="1"/>
  <c r="AB13" i="1"/>
  <c r="AJ13" i="1" s="1"/>
  <c r="AB14" i="1"/>
  <c r="AJ14" i="1" s="1"/>
  <c r="AB15" i="1"/>
  <c r="AJ15" i="1" s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J27" i="1" s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J39" i="1" s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J51" i="1" s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J63" i="1" s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J75" i="1" s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AI9" i="1" s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AI21" i="1" s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AI33" i="1" s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AI45" i="1" s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AI57" i="1" s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AI69" i="1" s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AI81" i="1" s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AH15" i="1" s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AH27" i="1" s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AH39" i="1" s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AH51" i="1" s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AH63" i="1" s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AH75" i="1" s="1"/>
  <c r="T76" i="1"/>
  <c r="T77" i="1"/>
  <c r="T78" i="1"/>
  <c r="T79" i="1"/>
  <c r="T80" i="1"/>
  <c r="T81" i="1"/>
  <c r="T82" i="1"/>
  <c r="T83" i="1"/>
  <c r="T84" i="1"/>
  <c r="T7" i="1"/>
  <c r="AH7" i="1" s="1"/>
  <c r="AE76" i="1" l="1"/>
  <c r="AG79" i="1"/>
  <c r="AG67" i="1"/>
  <c r="AG55" i="1"/>
  <c r="AG43" i="1"/>
  <c r="AG31" i="1"/>
  <c r="AG19" i="1"/>
  <c r="AF53" i="1"/>
  <c r="AE82" i="1"/>
  <c r="AE58" i="1"/>
  <c r="AE46" i="1"/>
  <c r="AE34" i="1"/>
  <c r="AE22" i="1"/>
  <c r="AE59" i="1"/>
  <c r="AF7" i="1"/>
  <c r="AG80" i="1"/>
  <c r="AG68" i="1"/>
  <c r="AG56" i="1"/>
  <c r="AG44" i="1"/>
  <c r="AG32" i="1"/>
  <c r="AG20" i="1"/>
  <c r="AG8" i="1"/>
  <c r="AE70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<sst xmlns="http://schemas.openxmlformats.org/spreadsheetml/2006/main" count="152" uniqueCount="97">
  <si>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</si>
  <si>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</si>
  <si>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</si>
  <si>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</si>
  <si>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</si>
  <si>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</si>
  <si>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</si>
  <si>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</si>
  <si>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</si>
  <si>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</si>
  <si>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</si>
  <si>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</si>
  <si>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</si>
  <si>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</si>
  <si>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</si>
  <si>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</si>
  <si>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</si>
  <si>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</si>
  <si>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</si>
  <si>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</si>
  <si>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</si>
  <si>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</si>
  <si>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</si>
  <si>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</si>
  <si>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</si>
  <si>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</si>
  <si>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</si>
  <si>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</si>
  <si>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</si>
  <si>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</si>
  <si>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</si>
  <si>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</si>
  <si>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</si>
  <si>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</si>
  <si>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</si>
  <si>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</si>
  <si>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</si>
  <si>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</si>
  <si>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</si>
  <si>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</si>
  <si>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</si>
  <si>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</si>
  <si>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</si>
  <si>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</si>
  <si>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</si>
  <si>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</si>
  <si>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</si>
  <si>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</si>
  <si>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</si>
  <si>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</si>
  <si>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</si>
  <si>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</si>
  <si>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</si>
  <si>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</si>
  <si>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</si>
  <si>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</si>
  <si>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</si>
  <si>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</si>
  <si>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</si>
  <si>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</si>
  <si>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</si>
  <si>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</si>
  <si>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</si>
  <si>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</si>
  <si>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</si>
  <si>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</si>
  <si>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</si>
  <si>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</si>
  <si>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</si>
  <si>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</si>
  <si>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</si>
  <si>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</si>
  <si>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</si>
  <si>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</si>
  <si>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</si>
  <si>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</si>
  <si>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</si>
  <si>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</si>
  <si>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</si>
  <si>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</si>
  <si>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</si>
  <si>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</si>
  <si>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</si>
  <si>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</si>
  <si>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</si>
  <si>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</si>
  <si>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</si>
  <si>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</si>
  <si>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</si>
  <si>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</si>
  <si>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2565q2</t>
  </si>
  <si>
    <t>2565q3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</si>
  <si>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 - ปี 2565 (ไตรมาส 3)</t>
  </si>
  <si>
    <t>การเชื่อมต่ออินเทอร์เน็ต</t>
  </si>
  <si>
    <t>การมีคอมพิวเตอร์</t>
  </si>
  <si>
    <t>65q3-65q2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</si>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</sst>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6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9" fillId="3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topLeftCell="F1" zoomScale="70" zoomScaleNormal="70" zoomScaleSheetLayoutView="20" workbookViewId="0">
      <selection activeCell="AK14" sqref="AK14"/>
    </sheetView>
  </sheetViews>
  <sheetFormatPr defaultColWidth="8.5546875" defaultRowHeight="21" x14ac:dyDescent="0.4"/>
  <cols>
    <col min="1" max="1" width="7.44140625" style="34" bestFit="1" customWidth="1"/>
    <col min="2" max="2" width="17.109375" style="1" bestFit="1" customWidth="1"/>
    <col min="3" max="3" width="14.5546875" style="37" customWidth="1"/>
    <col min="4" max="4" width="14.33203125" style="37" customWidth="1"/>
    <col min="5" max="5" width="10.5546875" style="37" bestFit="1" customWidth="1"/>
    <col min="6" max="6" width="7.88671875" style="36" customWidth="1"/>
    <col min="7" max="7" width="10.5546875" style="36" bestFit="1" customWidth="1"/>
    <col min="8" max="8" width="8.5546875" style="36" bestFit="1" customWidth="1"/>
    <col min="9" max="9" width="10.5546875" style="37" bestFit="1" customWidth="1"/>
    <col min="10" max="10" width="7.88671875" style="36" customWidth="1"/>
    <col min="11" max="11" width="10.5546875" style="36" bestFit="1" customWidth="1"/>
    <col min="12" max="12" width="8.5546875" style="36" bestFit="1" customWidth="1"/>
    <col min="13" max="13" width="10.5546875" style="37" bestFit="1" customWidth="1"/>
    <col min="14" max="14" width="7.88671875" style="36" customWidth="1"/>
    <col min="15" max="15" width="10.5546875" style="36" bestFit="1" customWidth="1"/>
    <col min="16" max="16" width="8.5546875" style="36" bestFit="1" customWidth="1"/>
    <col min="17" max="17" width="13.44140625" style="37" customWidth="1"/>
    <col min="18" max="18" width="13.88671875" style="37" customWidth="1"/>
    <col min="19" max="19" width="9.33203125" style="36" bestFit="1" customWidth="1"/>
    <col min="20" max="20" width="7.88671875" style="36" customWidth="1"/>
    <col min="21" max="21" width="9.33203125" style="36" bestFit="1" customWidth="1"/>
    <col min="22" max="22" width="8.5546875" style="36" bestFit="1" customWidth="1"/>
    <col min="23" max="23" width="9.33203125" style="2" bestFit="1" customWidth="1"/>
    <col min="24" max="24" width="7.88671875" style="1" customWidth="1"/>
    <col min="25" max="25" width="9.33203125" style="1" bestFit="1" customWidth="1"/>
    <col min="26" max="26" width="8.5546875" style="1" bestFit="1" customWidth="1"/>
    <col min="27" max="27" width="9.33203125" style="2" bestFit="1" customWidth="1"/>
    <col min="28" max="28" width="7.88671875" style="1" customWidth="1"/>
    <col min="29" max="29" width="11.109375" style="1" bestFit="1" customWidth="1"/>
    <col min="30" max="30" width="8.5546875" style="1" bestFit="1" customWidth="1"/>
    <col min="31" max="31" width="17.109375" style="1" bestFit="1" customWidth="1"/>
    <col min="32" max="32" width="19.5546875" style="1" bestFit="1" customWidth="1"/>
    <col min="33" max="34" width="18.6640625" style="1" bestFit="1" customWidth="1"/>
    <col min="35" max="35" width="22" style="1" bestFit="1" customWidth="1"/>
    <col min="36" max="36" width="16.6640625" style="1" bestFit="1" customWidth="1"/>
    <col min="37" max="37" width="30.44140625" style="1" customWidth="1"/>
    <col min="38" max="16384" width="8.5546875" style="1"/>
  </cols>
  <sheetData>
    <row r="1" spans="1:36" ht="37.5" customHeight="1" x14ac:dyDescent="0.4">
      <c r="A1" s="72" t="s">
        <v>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36" x14ac:dyDescent="0.4">
      <c r="A2" s="53"/>
      <c r="B2" s="54"/>
      <c r="C2" s="55"/>
      <c r="D2" s="55"/>
      <c r="E2" s="55"/>
      <c r="F2" s="56"/>
      <c r="G2" s="56"/>
      <c r="H2" s="56"/>
    </row>
    <row r="3" spans="1:36" ht="25.5" customHeight="1" x14ac:dyDescent="0.4">
      <c r="A3" s="3"/>
      <c r="B3" s="4"/>
      <c r="C3" s="83" t="s">
        <v>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79" t="s">
        <v>1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80"/>
      <c r="AE3" s="65" t="s">
        <v>96</v>
      </c>
      <c r="AF3" s="65"/>
      <c r="AG3" s="65"/>
      <c r="AH3" s="65"/>
      <c r="AI3" s="65"/>
      <c r="AJ3" s="65"/>
    </row>
    <row r="4" spans="1:36" ht="46.5" customHeight="1" x14ac:dyDescent="0.4">
      <c r="A4" s="5" t="s">
        <v>2</v>
      </c>
      <c r="B4" s="5" t="s">
        <v>3</v>
      </c>
      <c r="C4" s="87" t="s">
        <v>4</v>
      </c>
      <c r="D4" s="88"/>
      <c r="E4" s="81" t="s">
        <v>5</v>
      </c>
      <c r="F4" s="81"/>
      <c r="G4" s="81"/>
      <c r="H4" s="82"/>
      <c r="I4" s="81" t="s">
        <v>6</v>
      </c>
      <c r="J4" s="81"/>
      <c r="K4" s="81"/>
      <c r="L4" s="82"/>
      <c r="M4" s="81" t="s">
        <v>7</v>
      </c>
      <c r="N4" s="81"/>
      <c r="O4" s="81"/>
      <c r="P4" s="82"/>
      <c r="Q4" s="85" t="s">
        <v>8</v>
      </c>
      <c r="R4" s="86"/>
      <c r="S4" s="78" t="s">
        <v>7</v>
      </c>
      <c r="T4" s="78"/>
      <c r="U4" s="78"/>
      <c r="V4" s="75"/>
      <c r="W4" s="74" t="s">
        <v>93</v>
      </c>
      <c r="X4" s="78"/>
      <c r="Y4" s="78"/>
      <c r="Z4" s="75"/>
      <c r="AA4" s="78" t="s">
        <v>94</v>
      </c>
      <c r="AB4" s="78"/>
      <c r="AC4" s="78"/>
      <c r="AD4" s="75"/>
      <c r="AE4" s="66" t="s">
        <v>0</v>
      </c>
      <c r="AF4" s="67"/>
      <c r="AG4" s="68"/>
      <c r="AH4" s="65" t="s">
        <v>1</v>
      </c>
      <c r="AI4" s="65"/>
      <c r="AJ4" s="65"/>
    </row>
    <row r="5" spans="1:36" ht="25.5" customHeight="1" x14ac:dyDescent="0.4">
      <c r="A5" s="5" t="s">
        <v>9</v>
      </c>
      <c r="B5" s="5" t="s">
        <v>9</v>
      </c>
      <c r="C5" s="6" t="s">
        <v>90</v>
      </c>
      <c r="D5" s="6" t="s">
        <v>91</v>
      </c>
      <c r="E5" s="70" t="s">
        <v>90</v>
      </c>
      <c r="F5" s="70"/>
      <c r="G5" s="70" t="s">
        <v>91</v>
      </c>
      <c r="H5" s="70"/>
      <c r="I5" s="70" t="s">
        <v>90</v>
      </c>
      <c r="J5" s="70"/>
      <c r="K5" s="70" t="s">
        <v>91</v>
      </c>
      <c r="L5" s="70"/>
      <c r="M5" s="70" t="s">
        <v>90</v>
      </c>
      <c r="N5" s="70"/>
      <c r="O5" s="70" t="s">
        <v>91</v>
      </c>
      <c r="P5" s="70"/>
      <c r="Q5" s="47" t="s">
        <v>90</v>
      </c>
      <c r="R5" s="40" t="s">
        <v>91</v>
      </c>
      <c r="S5" s="69" t="s">
        <v>90</v>
      </c>
      <c r="T5" s="69"/>
      <c r="U5" s="71" t="s">
        <v>91</v>
      </c>
      <c r="V5" s="71"/>
      <c r="W5" s="74" t="s">
        <v>90</v>
      </c>
      <c r="X5" s="75"/>
      <c r="Y5" s="76" t="s">
        <v>91</v>
      </c>
      <c r="Z5" s="77"/>
      <c r="AA5" s="69" t="s">
        <v>90</v>
      </c>
      <c r="AB5" s="69"/>
      <c r="AC5" s="71" t="s">
        <v>91</v>
      </c>
      <c r="AD5" s="71"/>
      <c r="AE5" s="63" t="s">
        <v>5</v>
      </c>
      <c r="AF5" s="63" t="s">
        <v>6</v>
      </c>
      <c r="AG5" s="63" t="s">
        <v>7</v>
      </c>
      <c r="AH5" s="63" t="s">
        <v>7</v>
      </c>
      <c r="AI5" s="63" t="s">
        <v>93</v>
      </c>
      <c r="AJ5" s="63" t="s">
        <v>94</v>
      </c>
    </row>
    <row r="6" spans="1:36" ht="25.5" customHeight="1" x14ac:dyDescent="0.4">
      <c r="A6" s="7"/>
      <c r="B6" s="7"/>
      <c r="C6" s="6" t="s">
        <v>10</v>
      </c>
      <c r="D6" s="6" t="s">
        <v>10</v>
      </c>
      <c r="E6" s="6" t="s">
        <v>10</v>
      </c>
      <c r="F6" s="60" t="s">
        <v>11</v>
      </c>
      <c r="G6" s="6" t="s">
        <v>10</v>
      </c>
      <c r="H6" s="60" t="s">
        <v>11</v>
      </c>
      <c r="I6" s="6" t="s">
        <v>10</v>
      </c>
      <c r="J6" s="60" t="s">
        <v>11</v>
      </c>
      <c r="K6" s="6" t="s">
        <v>10</v>
      </c>
      <c r="L6" s="60" t="s">
        <v>11</v>
      </c>
      <c r="M6" s="6" t="s">
        <v>10</v>
      </c>
      <c r="N6" s="60" t="s">
        <v>11</v>
      </c>
      <c r="O6" s="6" t="s">
        <v>10</v>
      </c>
      <c r="P6" s="60" t="s">
        <v>11</v>
      </c>
      <c r="Q6" s="47" t="s">
        <v>10</v>
      </c>
      <c r="R6" s="40" t="s">
        <v>10</v>
      </c>
      <c r="S6" s="47" t="s">
        <v>10</v>
      </c>
      <c r="T6" s="61" t="s">
        <v>11</v>
      </c>
      <c r="U6" s="47" t="s">
        <v>10</v>
      </c>
      <c r="V6" s="62" t="s">
        <v>11</v>
      </c>
      <c r="W6" s="47" t="s">
        <v>10</v>
      </c>
      <c r="X6" s="61" t="s">
        <v>11</v>
      </c>
      <c r="Y6" s="40" t="s">
        <v>10</v>
      </c>
      <c r="Z6" s="62" t="s">
        <v>11</v>
      </c>
      <c r="AA6" s="40" t="s">
        <v>10</v>
      </c>
      <c r="AB6" s="61" t="s">
        <v>11</v>
      </c>
      <c r="AC6" s="40" t="s">
        <v>10</v>
      </c>
      <c r="AD6" s="62" t="s">
        <v>11</v>
      </c>
      <c r="AE6" s="64" t="s">
        <v>95</v>
      </c>
      <c r="AF6" s="64" t="s">
        <v>95</v>
      </c>
      <c r="AG6" s="64" t="s">
        <v>95</v>
      </c>
      <c r="AH6" s="64" t="s">
        <v>95</v>
      </c>
      <c r="AI6" s="64" t="s">
        <v>95</v>
      </c>
      <c r="AJ6" s="64" t="s">
        <v>95</v>
      </c>
    </row>
    <row r="7" spans="1:36" s="13" customFormat="1" ht="23.25" customHeight="1" thickBot="1" x14ac:dyDescent="0.45">
      <c r="A7" s="8"/>
      <c r="B7" s="9" t="s">
        <v>12</v>
      </c>
      <c r="C7" s="10">
        <v>190791</v>
      </c>
      <c r="D7" s="10">
        <v>188291</v>
      </c>
      <c r="E7" s="41">
        <v>152564</v>
      </c>
      <c r="F7" s="11">
        <f t="shared" ref="F7:F38" si="0">E7/C7*100</f>
        <v>79.963939598828034</v>
      </c>
      <c r="G7" s="41">
        <v>154436</v>
      </c>
      <c r="H7" s="11">
        <f t="shared" ref="H7:H38" si="1">G7/D7*100</f>
        <v>82.019852249974775</v>
      </c>
      <c r="I7" s="41">
        <v>176748</v>
      </c>
      <c r="J7" s="11">
        <f t="shared" ref="J7:J38" si="2">I7/C7*100</f>
        <v>92.639589917763416</v>
      </c>
      <c r="K7" s="41">
        <v>175705</v>
      </c>
      <c r="L7" s="11">
        <f t="shared" ref="L7:L38" si="3">K7/D7*100</f>
        <v>93.315665645198123</v>
      </c>
      <c r="M7" s="41">
        <v>161913</v>
      </c>
      <c r="N7" s="11">
        <f t="shared" ref="N7:N38" si="4">M7/C7*100</f>
        <v>84.864065915058887</v>
      </c>
      <c r="O7" s="41">
        <v>160026</v>
      </c>
      <c r="P7" s="11">
        <f t="shared" ref="P7:P38" si="5">O7/D7*100</f>
        <v>84.988661168085571</v>
      </c>
      <c r="Q7" s="10">
        <v>76915</v>
      </c>
      <c r="R7" s="10">
        <v>75717</v>
      </c>
      <c r="S7" s="41">
        <v>73807</v>
      </c>
      <c r="T7" s="11">
        <f t="shared" ref="T7:T38" si="6">S7/Q7*100</f>
        <v>95.959175713449909</v>
      </c>
      <c r="U7" s="41">
        <v>72866</v>
      </c>
      <c r="V7" s="11">
        <f t="shared" ref="V7:V38" si="7">U7/R7*100</f>
        <v>96.234663285655799</v>
      </c>
      <c r="W7" s="41">
        <v>66138</v>
      </c>
      <c r="X7" s="11">
        <f t="shared" ref="X7:X38" si="8">W7/Q7*100</f>
        <v>85.988428785022435</v>
      </c>
      <c r="Y7" s="41">
        <v>66395</v>
      </c>
      <c r="Z7" s="11">
        <f t="shared" ref="Z7:Z38" si="9">Y7/R7*100</f>
        <v>87.688365888770022</v>
      </c>
      <c r="AA7" s="41">
        <v>17553</v>
      </c>
      <c r="AB7" s="11">
        <f t="shared" ref="AB7:AB38" si="10">AA7/Q7*100</f>
        <v>22.821296236104789</v>
      </c>
      <c r="AC7" s="41">
        <v>17320</v>
      </c>
      <c r="AD7" s="11">
        <f t="shared" ref="AD7:AD38" si="11">AC7/R7*100</f>
        <v>22.874651663430935</v>
      </c>
      <c r="AE7" s="12">
        <f t="shared" ref="AE7:AE38" si="12">H7-F7</f>
        <v>2.0559126511467412</v>
      </c>
      <c r="AF7" s="12">
        <f t="shared" ref="AF7:AF38" si="13">L7-J7</f>
        <v>0.67607572743470712</v>
      </c>
      <c r="AG7" s="12">
        <f t="shared" ref="AG7:AG38" si="14">P7-N7</f>
        <v>0.12459525302668339</v>
      </c>
      <c r="AH7" s="12">
        <f>V7-T7</f>
        <v>0.27548757220588982</v>
      </c>
      <c r="AI7" s="12">
        <f t="shared" ref="AI7:AI38" si="15">Z7-X7</f>
        <v>1.6999371037475868</v>
      </c>
      <c r="AJ7" s="12">
        <f>AD7-AB7</f>
        <v>5.3355427326145843E-2</v>
      </c>
    </row>
    <row r="8" spans="1:36" s="17" customFormat="1" ht="21.6" thickTop="1" x14ac:dyDescent="0.4">
      <c r="A8" s="14">
        <v>10</v>
      </c>
      <c r="B8" s="38" t="s">
        <v>13</v>
      </c>
      <c r="C8" s="15">
        <v>8389</v>
      </c>
      <c r="D8" s="15">
        <v>7509</v>
      </c>
      <c r="E8" s="42">
        <v>7784</v>
      </c>
      <c r="F8" s="16">
        <f t="shared" si="0"/>
        <v>92.788174991059719</v>
      </c>
      <c r="G8" s="42">
        <v>7069</v>
      </c>
      <c r="H8" s="16">
        <f t="shared" si="1"/>
        <v>94.140364895458788</v>
      </c>
      <c r="I8" s="42">
        <v>8130</v>
      </c>
      <c r="J8" s="16">
        <f t="shared" si="2"/>
        <v>96.912623673858619</v>
      </c>
      <c r="K8" s="42">
        <v>7280</v>
      </c>
      <c r="L8" s="16">
        <f t="shared" si="3"/>
        <v>96.950326275136504</v>
      </c>
      <c r="M8" s="42">
        <v>7920</v>
      </c>
      <c r="N8" s="16">
        <f t="shared" si="4"/>
        <v>94.409345571581838</v>
      </c>
      <c r="O8" s="42">
        <v>7104</v>
      </c>
      <c r="P8" s="45">
        <f t="shared" si="5"/>
        <v>94.606472233320019</v>
      </c>
      <c r="Q8" s="15">
        <v>3966</v>
      </c>
      <c r="R8" s="15">
        <v>3593</v>
      </c>
      <c r="S8" s="44">
        <v>3923</v>
      </c>
      <c r="T8" s="16">
        <f t="shared" si="6"/>
        <v>98.915784165405952</v>
      </c>
      <c r="U8" s="44">
        <v>3562</v>
      </c>
      <c r="V8" s="45">
        <f t="shared" si="7"/>
        <v>99.137211244085719</v>
      </c>
      <c r="W8" s="44">
        <v>3794</v>
      </c>
      <c r="X8" s="45">
        <f t="shared" si="8"/>
        <v>95.66313666162381</v>
      </c>
      <c r="Y8" s="44">
        <v>3504</v>
      </c>
      <c r="Z8" s="45">
        <f t="shared" si="9"/>
        <v>97.522961313665462</v>
      </c>
      <c r="AA8" s="44">
        <v>1461</v>
      </c>
      <c r="AB8" s="45">
        <f t="shared" si="10"/>
        <v>36.838124054462931</v>
      </c>
      <c r="AC8" s="44">
        <v>1306</v>
      </c>
      <c r="AD8" s="45">
        <f>AC8/R8*100</f>
        <v>36.348455329807962</v>
      </c>
      <c r="AE8" s="57">
        <f t="shared" si="12"/>
        <v>1.3521899043990686</v>
      </c>
      <c r="AF8" s="57">
        <f t="shared" si="13"/>
        <v>3.7702601277885606E-2</v>
      </c>
      <c r="AG8" s="57">
        <f t="shared" si="14"/>
        <v>0.1971266617381815</v>
      </c>
      <c r="AH8" s="57">
        <f t="shared" ref="AH8:AH38" si="16">V8-T8</f>
        <v>0.22142707867976696</v>
      </c>
      <c r="AI8" s="57">
        <f t="shared" si="15"/>
        <v>1.8598246520416524</v>
      </c>
      <c r="AJ8" s="57">
        <f t="shared" ref="AJ8:AJ71" si="17">AD8-AB8</f>
        <v>-0.48966872465496891</v>
      </c>
    </row>
    <row r="9" spans="1:36" s="17" customFormat="1" x14ac:dyDescent="0.4">
      <c r="A9" s="14">
        <v>11</v>
      </c>
      <c r="B9" s="39" t="s">
        <v>14</v>
      </c>
      <c r="C9" s="18">
        <v>1769</v>
      </c>
      <c r="D9" s="18">
        <v>1809</v>
      </c>
      <c r="E9" s="43">
        <v>1694</v>
      </c>
      <c r="F9" s="19">
        <f t="shared" si="0"/>
        <v>95.76031656302996</v>
      </c>
      <c r="G9" s="43">
        <v>1742</v>
      </c>
      <c r="H9" s="19">
        <f t="shared" si="1"/>
        <v>96.296296296296291</v>
      </c>
      <c r="I9" s="43">
        <v>1727</v>
      </c>
      <c r="J9" s="19">
        <f t="shared" si="2"/>
        <v>97.62577727529677</v>
      </c>
      <c r="K9" s="43">
        <v>1784</v>
      </c>
      <c r="L9" s="19">
        <f t="shared" si="3"/>
        <v>98.61802100608071</v>
      </c>
      <c r="M9" s="43">
        <v>1706</v>
      </c>
      <c r="N9" s="19">
        <f t="shared" si="4"/>
        <v>96.438665912945169</v>
      </c>
      <c r="O9" s="43">
        <v>1764</v>
      </c>
      <c r="P9" s="19">
        <f t="shared" si="5"/>
        <v>97.512437810945272</v>
      </c>
      <c r="Q9" s="18">
        <v>930</v>
      </c>
      <c r="R9" s="18">
        <v>849</v>
      </c>
      <c r="S9" s="43">
        <v>924</v>
      </c>
      <c r="T9" s="19">
        <f t="shared" si="6"/>
        <v>99.354838709677423</v>
      </c>
      <c r="U9" s="43">
        <v>847</v>
      </c>
      <c r="V9" s="19">
        <f t="shared" si="7"/>
        <v>99.764428739693756</v>
      </c>
      <c r="W9" s="43">
        <v>916</v>
      </c>
      <c r="X9" s="19">
        <f t="shared" si="8"/>
        <v>98.494623655913983</v>
      </c>
      <c r="Y9" s="43">
        <v>835</v>
      </c>
      <c r="Z9" s="19">
        <f t="shared" si="9"/>
        <v>98.351001177856304</v>
      </c>
      <c r="AA9" s="43">
        <v>339</v>
      </c>
      <c r="AB9" s="19">
        <f t="shared" si="10"/>
        <v>36.451612903225808</v>
      </c>
      <c r="AC9" s="43">
        <v>327</v>
      </c>
      <c r="AD9" s="19">
        <f t="shared" si="11"/>
        <v>38.515901060070675</v>
      </c>
      <c r="AE9" s="58">
        <f t="shared" si="12"/>
        <v>0.53597973326633053</v>
      </c>
      <c r="AF9" s="58">
        <f t="shared" si="13"/>
        <v>0.99224373078394024</v>
      </c>
      <c r="AG9" s="58">
        <f t="shared" si="14"/>
        <v>1.0737718980001034</v>
      </c>
      <c r="AH9" s="58">
        <f t="shared" si="16"/>
        <v>0.40959003001633221</v>
      </c>
      <c r="AI9" s="58">
        <f t="shared" si="15"/>
        <v>-0.14362247805767936</v>
      </c>
      <c r="AJ9" s="58">
        <f t="shared" si="17"/>
        <v>2.0642881568448672</v>
      </c>
    </row>
    <row r="10" spans="1:36" s="17" customFormat="1" x14ac:dyDescent="0.4">
      <c r="A10" s="14">
        <v>12</v>
      </c>
      <c r="B10" s="39" t="s">
        <v>15</v>
      </c>
      <c r="C10" s="18">
        <v>1989</v>
      </c>
      <c r="D10" s="18">
        <v>1991</v>
      </c>
      <c r="E10" s="43">
        <v>1792</v>
      </c>
      <c r="F10" s="19">
        <f t="shared" si="0"/>
        <v>90.095525389643043</v>
      </c>
      <c r="G10" s="43">
        <v>1830</v>
      </c>
      <c r="H10" s="19">
        <f t="shared" si="1"/>
        <v>91.913611250627824</v>
      </c>
      <c r="I10" s="43">
        <v>1929</v>
      </c>
      <c r="J10" s="19">
        <f t="shared" si="2"/>
        <v>96.983408748114627</v>
      </c>
      <c r="K10" s="43">
        <v>1948</v>
      </c>
      <c r="L10" s="19">
        <f t="shared" si="3"/>
        <v>97.840281265695623</v>
      </c>
      <c r="M10" s="43">
        <v>1884</v>
      </c>
      <c r="N10" s="19">
        <f t="shared" si="4"/>
        <v>94.720965309200594</v>
      </c>
      <c r="O10" s="43">
        <v>1903</v>
      </c>
      <c r="P10" s="19">
        <f t="shared" si="5"/>
        <v>95.58011049723757</v>
      </c>
      <c r="Q10" s="18">
        <v>864</v>
      </c>
      <c r="R10" s="18">
        <v>878</v>
      </c>
      <c r="S10" s="43">
        <v>857</v>
      </c>
      <c r="T10" s="19">
        <f t="shared" si="6"/>
        <v>99.18981481481481</v>
      </c>
      <c r="U10" s="43">
        <v>874</v>
      </c>
      <c r="V10" s="19">
        <f t="shared" si="7"/>
        <v>99.54441913439635</v>
      </c>
      <c r="W10" s="43">
        <v>823</v>
      </c>
      <c r="X10" s="19">
        <f t="shared" si="8"/>
        <v>95.254629629629633</v>
      </c>
      <c r="Y10" s="43">
        <v>842</v>
      </c>
      <c r="Z10" s="19">
        <f t="shared" si="9"/>
        <v>95.899772209567203</v>
      </c>
      <c r="AA10" s="43">
        <v>396</v>
      </c>
      <c r="AB10" s="19">
        <f t="shared" si="10"/>
        <v>45.833333333333329</v>
      </c>
      <c r="AC10" s="43">
        <v>397</v>
      </c>
      <c r="AD10" s="19">
        <f t="shared" si="11"/>
        <v>45.216400911161728</v>
      </c>
      <c r="AE10" s="58">
        <f t="shared" si="12"/>
        <v>1.8180858609847803</v>
      </c>
      <c r="AF10" s="58">
        <f t="shared" si="13"/>
        <v>0.85687251758099592</v>
      </c>
      <c r="AG10" s="58">
        <f t="shared" si="14"/>
        <v>0.85914518803697604</v>
      </c>
      <c r="AH10" s="58">
        <f t="shared" si="16"/>
        <v>0.35460431958154004</v>
      </c>
      <c r="AI10" s="58">
        <f t="shared" si="15"/>
        <v>0.64514257993756985</v>
      </c>
      <c r="AJ10" s="58">
        <f t="shared" si="17"/>
        <v>-0.61693242217160105</v>
      </c>
    </row>
    <row r="11" spans="1:36" s="17" customFormat="1" x14ac:dyDescent="0.4">
      <c r="A11" s="14">
        <v>13</v>
      </c>
      <c r="B11" s="39" t="s">
        <v>16</v>
      </c>
      <c r="C11" s="18">
        <v>1739</v>
      </c>
      <c r="D11" s="18">
        <v>1600</v>
      </c>
      <c r="E11" s="43">
        <v>1588</v>
      </c>
      <c r="F11" s="19">
        <f t="shared" si="0"/>
        <v>91.316848763657276</v>
      </c>
      <c r="G11" s="43">
        <v>1479</v>
      </c>
      <c r="H11" s="19">
        <f t="shared" si="1"/>
        <v>92.4375</v>
      </c>
      <c r="I11" s="43">
        <v>1680</v>
      </c>
      <c r="J11" s="19">
        <f t="shared" si="2"/>
        <v>96.607245543415758</v>
      </c>
      <c r="K11" s="43">
        <v>1556</v>
      </c>
      <c r="L11" s="19">
        <f t="shared" si="3"/>
        <v>97.25</v>
      </c>
      <c r="M11" s="43">
        <v>1633</v>
      </c>
      <c r="N11" s="19">
        <f t="shared" si="4"/>
        <v>93.904542840713063</v>
      </c>
      <c r="O11" s="43">
        <v>1518</v>
      </c>
      <c r="P11" s="19">
        <f t="shared" si="5"/>
        <v>94.875</v>
      </c>
      <c r="Q11" s="18">
        <v>750</v>
      </c>
      <c r="R11" s="18">
        <v>696</v>
      </c>
      <c r="S11" s="43">
        <v>744</v>
      </c>
      <c r="T11" s="19">
        <f t="shared" si="6"/>
        <v>99.2</v>
      </c>
      <c r="U11" s="43">
        <v>692</v>
      </c>
      <c r="V11" s="19">
        <f t="shared" si="7"/>
        <v>99.425287356321832</v>
      </c>
      <c r="W11" s="43">
        <v>719</v>
      </c>
      <c r="X11" s="19">
        <f t="shared" si="8"/>
        <v>95.86666666666666</v>
      </c>
      <c r="Y11" s="43">
        <v>669</v>
      </c>
      <c r="Z11" s="19">
        <f t="shared" si="9"/>
        <v>96.120689655172413</v>
      </c>
      <c r="AA11" s="43">
        <v>309</v>
      </c>
      <c r="AB11" s="19">
        <f t="shared" si="10"/>
        <v>41.199999999999996</v>
      </c>
      <c r="AC11" s="43">
        <v>266</v>
      </c>
      <c r="AD11" s="19">
        <f t="shared" si="11"/>
        <v>38.218390804597703</v>
      </c>
      <c r="AE11" s="58">
        <f t="shared" si="12"/>
        <v>1.1206512363427237</v>
      </c>
      <c r="AF11" s="58">
        <f t="shared" si="13"/>
        <v>0.64275445658424246</v>
      </c>
      <c r="AG11" s="58">
        <f t="shared" si="14"/>
        <v>0.9704571592869371</v>
      </c>
      <c r="AH11" s="58">
        <f t="shared" si="16"/>
        <v>0.22528735632182872</v>
      </c>
      <c r="AI11" s="58">
        <f t="shared" si="15"/>
        <v>0.25402298850575278</v>
      </c>
      <c r="AJ11" s="58">
        <f t="shared" si="17"/>
        <v>-2.9816091954022923</v>
      </c>
    </row>
    <row r="12" spans="1:36" s="17" customFormat="1" x14ac:dyDescent="0.4">
      <c r="A12" s="14">
        <v>14</v>
      </c>
      <c r="B12" s="39" t="s">
        <v>17</v>
      </c>
      <c r="C12" s="18">
        <v>2100</v>
      </c>
      <c r="D12" s="18">
        <v>2024</v>
      </c>
      <c r="E12" s="43">
        <v>1828</v>
      </c>
      <c r="F12" s="19">
        <f t="shared" si="0"/>
        <v>87.047619047619051</v>
      </c>
      <c r="G12" s="43">
        <v>1771</v>
      </c>
      <c r="H12" s="19">
        <f t="shared" si="1"/>
        <v>87.5</v>
      </c>
      <c r="I12" s="43">
        <v>2004</v>
      </c>
      <c r="J12" s="19">
        <f t="shared" si="2"/>
        <v>95.428571428571431</v>
      </c>
      <c r="K12" s="43">
        <v>1933</v>
      </c>
      <c r="L12" s="19">
        <f t="shared" si="3"/>
        <v>95.503952569169954</v>
      </c>
      <c r="M12" s="43">
        <v>1913</v>
      </c>
      <c r="N12" s="19">
        <f t="shared" si="4"/>
        <v>91.095238095238102</v>
      </c>
      <c r="O12" s="43">
        <v>1843</v>
      </c>
      <c r="P12" s="19">
        <f t="shared" si="5"/>
        <v>91.057312252964422</v>
      </c>
      <c r="Q12" s="18">
        <v>814</v>
      </c>
      <c r="R12" s="18">
        <v>790</v>
      </c>
      <c r="S12" s="43">
        <v>802</v>
      </c>
      <c r="T12" s="19">
        <f t="shared" si="6"/>
        <v>98.525798525798521</v>
      </c>
      <c r="U12" s="43">
        <v>770</v>
      </c>
      <c r="V12" s="19">
        <f t="shared" si="7"/>
        <v>97.468354430379748</v>
      </c>
      <c r="W12" s="43">
        <v>756</v>
      </c>
      <c r="X12" s="19">
        <f t="shared" si="8"/>
        <v>92.874692874692883</v>
      </c>
      <c r="Y12" s="43">
        <v>741</v>
      </c>
      <c r="Z12" s="19">
        <f t="shared" si="9"/>
        <v>93.797468354430379</v>
      </c>
      <c r="AA12" s="43">
        <v>250</v>
      </c>
      <c r="AB12" s="19">
        <f t="shared" si="10"/>
        <v>30.712530712530711</v>
      </c>
      <c r="AC12" s="43">
        <v>208</v>
      </c>
      <c r="AD12" s="19">
        <f t="shared" si="11"/>
        <v>26.329113924050635</v>
      </c>
      <c r="AE12" s="58">
        <f t="shared" si="12"/>
        <v>0.452380952380949</v>
      </c>
      <c r="AF12" s="58">
        <f t="shared" si="13"/>
        <v>7.5381140598523189E-2</v>
      </c>
      <c r="AG12" s="58">
        <f t="shared" si="14"/>
        <v>-3.7925842273679677E-2</v>
      </c>
      <c r="AH12" s="58">
        <f t="shared" si="16"/>
        <v>-1.0574440954187736</v>
      </c>
      <c r="AI12" s="58">
        <f t="shared" si="15"/>
        <v>0.92277547973749563</v>
      </c>
      <c r="AJ12" s="58">
        <f t="shared" si="17"/>
        <v>-4.3834167884800763</v>
      </c>
    </row>
    <row r="13" spans="1:36" s="17" customFormat="1" x14ac:dyDescent="0.4">
      <c r="A13" s="14">
        <v>15</v>
      </c>
      <c r="B13" s="39" t="s">
        <v>18</v>
      </c>
      <c r="C13" s="18">
        <v>2529</v>
      </c>
      <c r="D13" s="18">
        <v>2475</v>
      </c>
      <c r="E13" s="43">
        <v>1812</v>
      </c>
      <c r="F13" s="19">
        <f t="shared" si="0"/>
        <v>71.648873072360615</v>
      </c>
      <c r="G13" s="43">
        <v>1884</v>
      </c>
      <c r="H13" s="19">
        <f t="shared" si="1"/>
        <v>76.121212121212125</v>
      </c>
      <c r="I13" s="43">
        <v>2255</v>
      </c>
      <c r="J13" s="19">
        <f t="shared" si="2"/>
        <v>89.165678133649664</v>
      </c>
      <c r="K13" s="43">
        <v>2263</v>
      </c>
      <c r="L13" s="19">
        <f t="shared" si="3"/>
        <v>91.434343434343432</v>
      </c>
      <c r="M13" s="43">
        <v>2111</v>
      </c>
      <c r="N13" s="19">
        <f t="shared" si="4"/>
        <v>83.471727955713732</v>
      </c>
      <c r="O13" s="43">
        <v>2098</v>
      </c>
      <c r="P13" s="19">
        <f t="shared" si="5"/>
        <v>84.767676767676775</v>
      </c>
      <c r="Q13" s="18">
        <v>980</v>
      </c>
      <c r="R13" s="18">
        <v>968</v>
      </c>
      <c r="S13" s="43">
        <v>932</v>
      </c>
      <c r="T13" s="19">
        <f t="shared" si="6"/>
        <v>95.102040816326522</v>
      </c>
      <c r="U13" s="43">
        <v>931</v>
      </c>
      <c r="V13" s="19">
        <f t="shared" si="7"/>
        <v>96.177685950413235</v>
      </c>
      <c r="W13" s="43">
        <v>778</v>
      </c>
      <c r="X13" s="19">
        <f t="shared" si="8"/>
        <v>79.387755102040813</v>
      </c>
      <c r="Y13" s="43">
        <v>799</v>
      </c>
      <c r="Z13" s="19">
        <f t="shared" si="9"/>
        <v>82.541322314049594</v>
      </c>
      <c r="AA13" s="43">
        <v>201</v>
      </c>
      <c r="AB13" s="19">
        <f t="shared" si="10"/>
        <v>20.510204081632651</v>
      </c>
      <c r="AC13" s="43">
        <v>223</v>
      </c>
      <c r="AD13" s="19">
        <f t="shared" si="11"/>
        <v>23.037190082644628</v>
      </c>
      <c r="AE13" s="58">
        <f t="shared" si="12"/>
        <v>4.4723390488515093</v>
      </c>
      <c r="AF13" s="58">
        <f t="shared" si="13"/>
        <v>2.2686653006937689</v>
      </c>
      <c r="AG13" s="58">
        <f t="shared" si="14"/>
        <v>1.2959488119630436</v>
      </c>
      <c r="AH13" s="58">
        <f t="shared" si="16"/>
        <v>1.075645134086713</v>
      </c>
      <c r="AI13" s="58">
        <f t="shared" si="15"/>
        <v>3.153567212008781</v>
      </c>
      <c r="AJ13" s="58">
        <f t="shared" si="17"/>
        <v>2.5269860010119771</v>
      </c>
    </row>
    <row r="14" spans="1:36" s="17" customFormat="1" x14ac:dyDescent="0.4">
      <c r="A14" s="14">
        <v>16</v>
      </c>
      <c r="B14" s="39" t="s">
        <v>19</v>
      </c>
      <c r="C14" s="18">
        <v>2382</v>
      </c>
      <c r="D14" s="18">
        <v>2402</v>
      </c>
      <c r="E14" s="43">
        <v>2021</v>
      </c>
      <c r="F14" s="19">
        <f t="shared" si="0"/>
        <v>84.844668345927786</v>
      </c>
      <c r="G14" s="43">
        <v>2062</v>
      </c>
      <c r="H14" s="19">
        <f t="shared" si="1"/>
        <v>85.845129059117397</v>
      </c>
      <c r="I14" s="43">
        <v>2263</v>
      </c>
      <c r="J14" s="19">
        <f t="shared" si="2"/>
        <v>95.004198152812762</v>
      </c>
      <c r="K14" s="43">
        <v>2297</v>
      </c>
      <c r="L14" s="19">
        <f t="shared" si="3"/>
        <v>95.628642797668604</v>
      </c>
      <c r="M14" s="43">
        <v>2141</v>
      </c>
      <c r="N14" s="19">
        <f t="shared" si="4"/>
        <v>89.882451721242646</v>
      </c>
      <c r="O14" s="43">
        <v>2168</v>
      </c>
      <c r="P14" s="19">
        <f t="shared" si="5"/>
        <v>90.258118234804328</v>
      </c>
      <c r="Q14" s="18">
        <v>982</v>
      </c>
      <c r="R14" s="18">
        <v>973</v>
      </c>
      <c r="S14" s="43">
        <v>960</v>
      </c>
      <c r="T14" s="19">
        <f t="shared" si="6"/>
        <v>97.759674134419555</v>
      </c>
      <c r="U14" s="43">
        <v>952</v>
      </c>
      <c r="V14" s="19">
        <f t="shared" si="7"/>
        <v>97.841726618705039</v>
      </c>
      <c r="W14" s="43">
        <v>871</v>
      </c>
      <c r="X14" s="19">
        <f t="shared" si="8"/>
        <v>88.696537678207747</v>
      </c>
      <c r="Y14" s="43">
        <v>876</v>
      </c>
      <c r="Z14" s="19">
        <f t="shared" si="9"/>
        <v>90.030832476875645</v>
      </c>
      <c r="AA14" s="43">
        <v>248</v>
      </c>
      <c r="AB14" s="19">
        <f t="shared" si="10"/>
        <v>25.254582484725052</v>
      </c>
      <c r="AC14" s="43">
        <v>256</v>
      </c>
      <c r="AD14" s="19">
        <f t="shared" si="11"/>
        <v>26.3103802672148</v>
      </c>
      <c r="AE14" s="58">
        <f t="shared" si="12"/>
        <v>1.0004607131896108</v>
      </c>
      <c r="AF14" s="58">
        <f t="shared" si="13"/>
        <v>0.62444464485584206</v>
      </c>
      <c r="AG14" s="58">
        <f t="shared" si="14"/>
        <v>0.37566651356168279</v>
      </c>
      <c r="AH14" s="58">
        <f t="shared" si="16"/>
        <v>8.2052484285483729E-2</v>
      </c>
      <c r="AI14" s="58">
        <f t="shared" si="15"/>
        <v>1.3342947986678979</v>
      </c>
      <c r="AJ14" s="58">
        <f t="shared" si="17"/>
        <v>1.0557977824897478</v>
      </c>
    </row>
    <row r="15" spans="1:36" s="17" customFormat="1" x14ac:dyDescent="0.4">
      <c r="A15" s="14">
        <v>17</v>
      </c>
      <c r="B15" s="39" t="s">
        <v>20</v>
      </c>
      <c r="C15" s="18">
        <v>2098</v>
      </c>
      <c r="D15" s="18">
        <v>2083</v>
      </c>
      <c r="E15" s="43">
        <v>1499</v>
      </c>
      <c r="F15" s="19">
        <f t="shared" si="0"/>
        <v>71.448999046711151</v>
      </c>
      <c r="G15" s="43">
        <v>1526</v>
      </c>
      <c r="H15" s="19">
        <f t="shared" si="1"/>
        <v>73.259721555448877</v>
      </c>
      <c r="I15" s="43">
        <v>1863</v>
      </c>
      <c r="J15" s="19">
        <f t="shared" si="2"/>
        <v>88.798856053384185</v>
      </c>
      <c r="K15" s="43">
        <v>1870</v>
      </c>
      <c r="L15" s="19">
        <f t="shared" si="3"/>
        <v>89.774363898223726</v>
      </c>
      <c r="M15" s="43">
        <v>1784</v>
      </c>
      <c r="N15" s="19">
        <f t="shared" si="4"/>
        <v>85.033365109628221</v>
      </c>
      <c r="O15" s="43">
        <v>1794</v>
      </c>
      <c r="P15" s="19">
        <f t="shared" si="5"/>
        <v>86.125780124819968</v>
      </c>
      <c r="Q15" s="18">
        <v>831</v>
      </c>
      <c r="R15" s="18">
        <v>821</v>
      </c>
      <c r="S15" s="43">
        <v>776</v>
      </c>
      <c r="T15" s="19">
        <f t="shared" si="6"/>
        <v>93.381468110709989</v>
      </c>
      <c r="U15" s="43">
        <v>778</v>
      </c>
      <c r="V15" s="19">
        <f t="shared" si="7"/>
        <v>94.76248477466504</v>
      </c>
      <c r="W15" s="43">
        <v>665</v>
      </c>
      <c r="X15" s="19">
        <f t="shared" si="8"/>
        <v>80.024067388688323</v>
      </c>
      <c r="Y15" s="43">
        <v>685</v>
      </c>
      <c r="Z15" s="19">
        <f t="shared" si="9"/>
        <v>83.434835566382461</v>
      </c>
      <c r="AA15" s="43">
        <v>227</v>
      </c>
      <c r="AB15" s="19">
        <f t="shared" si="10"/>
        <v>27.3164861612515</v>
      </c>
      <c r="AC15" s="43">
        <v>232</v>
      </c>
      <c r="AD15" s="19">
        <f t="shared" si="11"/>
        <v>28.258221680876979</v>
      </c>
      <c r="AE15" s="58">
        <f t="shared" si="12"/>
        <v>1.8107225087377259</v>
      </c>
      <c r="AF15" s="58">
        <f t="shared" si="13"/>
        <v>0.97550784483954089</v>
      </c>
      <c r="AG15" s="58">
        <f t="shared" si="14"/>
        <v>1.0924150151917473</v>
      </c>
      <c r="AH15" s="58">
        <f t="shared" si="16"/>
        <v>1.3810166639550516</v>
      </c>
      <c r="AI15" s="58">
        <f t="shared" si="15"/>
        <v>3.4107681776941376</v>
      </c>
      <c r="AJ15" s="58">
        <f t="shared" si="17"/>
        <v>0.94173551962547819</v>
      </c>
    </row>
    <row r="16" spans="1:36" s="17" customFormat="1" x14ac:dyDescent="0.4">
      <c r="A16" s="14">
        <v>18</v>
      </c>
      <c r="B16" s="39" t="s">
        <v>21</v>
      </c>
      <c r="C16" s="18">
        <v>2306</v>
      </c>
      <c r="D16" s="18">
        <v>2307</v>
      </c>
      <c r="E16" s="43">
        <v>1674</v>
      </c>
      <c r="F16" s="19">
        <f t="shared" si="0"/>
        <v>72.593235039028627</v>
      </c>
      <c r="G16" s="43">
        <v>1645</v>
      </c>
      <c r="H16" s="19">
        <f t="shared" si="1"/>
        <v>71.304724750758567</v>
      </c>
      <c r="I16" s="43">
        <v>2081</v>
      </c>
      <c r="J16" s="19">
        <f t="shared" si="2"/>
        <v>90.242844752818726</v>
      </c>
      <c r="K16" s="43">
        <v>2090</v>
      </c>
      <c r="L16" s="19">
        <f t="shared" si="3"/>
        <v>90.593844820112707</v>
      </c>
      <c r="M16" s="43">
        <v>1923</v>
      </c>
      <c r="N16" s="19">
        <f t="shared" si="4"/>
        <v>83.391153512575883</v>
      </c>
      <c r="O16" s="43">
        <v>1932</v>
      </c>
      <c r="P16" s="19">
        <f t="shared" si="5"/>
        <v>83.745123537061119</v>
      </c>
      <c r="Q16" s="18">
        <v>919</v>
      </c>
      <c r="R16" s="18">
        <v>919</v>
      </c>
      <c r="S16" s="43">
        <v>855</v>
      </c>
      <c r="T16" s="19">
        <f t="shared" si="6"/>
        <v>93.035908596300331</v>
      </c>
      <c r="U16" s="43">
        <v>866</v>
      </c>
      <c r="V16" s="19">
        <f t="shared" si="7"/>
        <v>94.232861806311206</v>
      </c>
      <c r="W16" s="43">
        <v>735</v>
      </c>
      <c r="X16" s="19">
        <f t="shared" si="8"/>
        <v>79.978237214363432</v>
      </c>
      <c r="Y16" s="43">
        <v>738</v>
      </c>
      <c r="Z16" s="19">
        <f t="shared" si="9"/>
        <v>80.304678998911854</v>
      </c>
      <c r="AA16" s="43">
        <v>208</v>
      </c>
      <c r="AB16" s="19">
        <f t="shared" si="10"/>
        <v>22.633297062023939</v>
      </c>
      <c r="AC16" s="43">
        <v>155</v>
      </c>
      <c r="AD16" s="19">
        <f t="shared" si="11"/>
        <v>16.866158868335145</v>
      </c>
      <c r="AE16" s="58">
        <f t="shared" si="12"/>
        <v>-1.2885102882700608</v>
      </c>
      <c r="AF16" s="58">
        <f t="shared" si="13"/>
        <v>0.35100006729398103</v>
      </c>
      <c r="AG16" s="58">
        <f t="shared" si="14"/>
        <v>0.35397002448523551</v>
      </c>
      <c r="AH16" s="58">
        <f t="shared" si="16"/>
        <v>1.1969532100108751</v>
      </c>
      <c r="AI16" s="58">
        <f t="shared" si="15"/>
        <v>0.32644178454842177</v>
      </c>
      <c r="AJ16" s="58">
        <f t="shared" si="17"/>
        <v>-5.767138193688794</v>
      </c>
    </row>
    <row r="17" spans="1:36" s="17" customFormat="1" x14ac:dyDescent="0.4">
      <c r="A17" s="14">
        <v>19</v>
      </c>
      <c r="B17" s="39" t="s">
        <v>22</v>
      </c>
      <c r="C17" s="18">
        <v>2122</v>
      </c>
      <c r="D17" s="18">
        <v>2103</v>
      </c>
      <c r="E17" s="43">
        <v>1760</v>
      </c>
      <c r="F17" s="19">
        <f t="shared" si="0"/>
        <v>82.940622054665411</v>
      </c>
      <c r="G17" s="43">
        <v>1742</v>
      </c>
      <c r="H17" s="19">
        <f t="shared" si="1"/>
        <v>82.834046600095107</v>
      </c>
      <c r="I17" s="43">
        <v>1981</v>
      </c>
      <c r="J17" s="19">
        <f t="shared" si="2"/>
        <v>93.355325164938733</v>
      </c>
      <c r="K17" s="43">
        <v>1978</v>
      </c>
      <c r="L17" s="19">
        <f t="shared" si="3"/>
        <v>94.056110318592488</v>
      </c>
      <c r="M17" s="43">
        <v>1867</v>
      </c>
      <c r="N17" s="19">
        <f t="shared" si="4"/>
        <v>87.98303487276155</v>
      </c>
      <c r="O17" s="43">
        <v>1854</v>
      </c>
      <c r="P17" s="19">
        <f t="shared" si="5"/>
        <v>88.159771754636225</v>
      </c>
      <c r="Q17" s="18">
        <v>834</v>
      </c>
      <c r="R17" s="18">
        <v>802</v>
      </c>
      <c r="S17" s="43">
        <v>805</v>
      </c>
      <c r="T17" s="19">
        <f t="shared" si="6"/>
        <v>96.522781774580338</v>
      </c>
      <c r="U17" s="43">
        <v>778</v>
      </c>
      <c r="V17" s="19">
        <f t="shared" si="7"/>
        <v>97.007481296758101</v>
      </c>
      <c r="W17" s="43">
        <v>748</v>
      </c>
      <c r="X17" s="19">
        <f t="shared" si="8"/>
        <v>89.68824940047962</v>
      </c>
      <c r="Y17" s="43">
        <v>716</v>
      </c>
      <c r="Z17" s="19">
        <f t="shared" si="9"/>
        <v>89.276807980049881</v>
      </c>
      <c r="AA17" s="43">
        <v>225</v>
      </c>
      <c r="AB17" s="19">
        <f t="shared" si="10"/>
        <v>26.978417266187048</v>
      </c>
      <c r="AC17" s="43">
        <v>214</v>
      </c>
      <c r="AD17" s="19">
        <f t="shared" si="11"/>
        <v>26.683291770573565</v>
      </c>
      <c r="AE17" s="58">
        <f t="shared" si="12"/>
        <v>-0.10657545457030437</v>
      </c>
      <c r="AF17" s="58">
        <f t="shared" si="13"/>
        <v>0.70078515365375438</v>
      </c>
      <c r="AG17" s="58">
        <f t="shared" si="14"/>
        <v>0.17673688187467462</v>
      </c>
      <c r="AH17" s="58">
        <f t="shared" si="16"/>
        <v>0.48469952217776324</v>
      </c>
      <c r="AI17" s="58">
        <f t="shared" si="15"/>
        <v>-0.41144142042973897</v>
      </c>
      <c r="AJ17" s="58">
        <f t="shared" si="17"/>
        <v>-0.29512549561348322</v>
      </c>
    </row>
    <row r="18" spans="1:36" s="17" customFormat="1" x14ac:dyDescent="0.4">
      <c r="A18" s="14">
        <v>20</v>
      </c>
      <c r="B18" s="39" t="s">
        <v>23</v>
      </c>
      <c r="C18" s="18">
        <v>1711</v>
      </c>
      <c r="D18" s="18">
        <v>1653</v>
      </c>
      <c r="E18" s="43">
        <v>1505</v>
      </c>
      <c r="F18" s="19">
        <f t="shared" si="0"/>
        <v>87.960257159555809</v>
      </c>
      <c r="G18" s="43">
        <v>1518</v>
      </c>
      <c r="H18" s="19">
        <f t="shared" si="1"/>
        <v>91.833030852994554</v>
      </c>
      <c r="I18" s="43">
        <v>1618</v>
      </c>
      <c r="J18" s="19">
        <f t="shared" si="2"/>
        <v>94.564582115721791</v>
      </c>
      <c r="K18" s="43">
        <v>1586</v>
      </c>
      <c r="L18" s="19">
        <f t="shared" si="3"/>
        <v>95.946763460375067</v>
      </c>
      <c r="M18" s="43">
        <v>1582</v>
      </c>
      <c r="N18" s="19">
        <f t="shared" si="4"/>
        <v>92.460549386323791</v>
      </c>
      <c r="O18" s="43">
        <v>1561</v>
      </c>
      <c r="P18" s="19">
        <f t="shared" si="5"/>
        <v>94.434361766485182</v>
      </c>
      <c r="Q18" s="18">
        <v>788</v>
      </c>
      <c r="R18" s="18">
        <v>765</v>
      </c>
      <c r="S18" s="43">
        <v>779</v>
      </c>
      <c r="T18" s="19">
        <f t="shared" si="6"/>
        <v>98.857868020304579</v>
      </c>
      <c r="U18" s="43">
        <v>759</v>
      </c>
      <c r="V18" s="19">
        <f t="shared" si="7"/>
        <v>99.215686274509807</v>
      </c>
      <c r="W18" s="43">
        <v>742</v>
      </c>
      <c r="X18" s="19">
        <f t="shared" si="8"/>
        <v>94.162436548223354</v>
      </c>
      <c r="Y18" s="43">
        <v>740</v>
      </c>
      <c r="Z18" s="19">
        <f t="shared" si="9"/>
        <v>96.732026143790847</v>
      </c>
      <c r="AA18" s="43">
        <v>177</v>
      </c>
      <c r="AB18" s="19">
        <f t="shared" si="10"/>
        <v>22.461928934010153</v>
      </c>
      <c r="AC18" s="43">
        <v>201</v>
      </c>
      <c r="AD18" s="19">
        <f t="shared" si="11"/>
        <v>26.274509803921571</v>
      </c>
      <c r="AE18" s="58">
        <f t="shared" si="12"/>
        <v>3.8727736934387451</v>
      </c>
      <c r="AF18" s="58">
        <f t="shared" si="13"/>
        <v>1.3821813446532758</v>
      </c>
      <c r="AG18" s="58">
        <f t="shared" si="14"/>
        <v>1.9738123801613909</v>
      </c>
      <c r="AH18" s="58">
        <f t="shared" si="16"/>
        <v>0.3578182542052275</v>
      </c>
      <c r="AI18" s="58">
        <f t="shared" si="15"/>
        <v>2.5695895955674928</v>
      </c>
      <c r="AJ18" s="58">
        <f t="shared" si="17"/>
        <v>3.8125808699114181</v>
      </c>
    </row>
    <row r="19" spans="1:36" s="17" customFormat="1" x14ac:dyDescent="0.4">
      <c r="A19" s="14">
        <v>21</v>
      </c>
      <c r="B19" s="39" t="s">
        <v>24</v>
      </c>
      <c r="C19" s="18">
        <v>1331</v>
      </c>
      <c r="D19" s="18">
        <v>1340</v>
      </c>
      <c r="E19" s="43">
        <v>1190</v>
      </c>
      <c r="F19" s="19">
        <f t="shared" si="0"/>
        <v>89.406461307287756</v>
      </c>
      <c r="G19" s="43">
        <v>1256</v>
      </c>
      <c r="H19" s="19">
        <f t="shared" si="1"/>
        <v>93.731343283582092</v>
      </c>
      <c r="I19" s="43">
        <v>1280</v>
      </c>
      <c r="J19" s="19">
        <f t="shared" si="2"/>
        <v>96.168294515401954</v>
      </c>
      <c r="K19" s="43">
        <v>1297</v>
      </c>
      <c r="L19" s="19">
        <f t="shared" si="3"/>
        <v>96.791044776119406</v>
      </c>
      <c r="M19" s="43">
        <v>1231</v>
      </c>
      <c r="N19" s="19">
        <f t="shared" si="4"/>
        <v>92.486851990984221</v>
      </c>
      <c r="O19" s="43">
        <v>1263</v>
      </c>
      <c r="P19" s="19">
        <f t="shared" si="5"/>
        <v>94.25373134328359</v>
      </c>
      <c r="Q19" s="18">
        <v>713</v>
      </c>
      <c r="R19" s="18">
        <v>730</v>
      </c>
      <c r="S19" s="43">
        <v>697</v>
      </c>
      <c r="T19" s="19">
        <f t="shared" si="6"/>
        <v>97.755960729312761</v>
      </c>
      <c r="U19" s="43">
        <v>724</v>
      </c>
      <c r="V19" s="19">
        <f t="shared" si="7"/>
        <v>99.178082191780831</v>
      </c>
      <c r="W19" s="43">
        <v>674</v>
      </c>
      <c r="X19" s="19">
        <f t="shared" si="8"/>
        <v>94.530154277699864</v>
      </c>
      <c r="Y19" s="43">
        <v>708</v>
      </c>
      <c r="Z19" s="19">
        <f t="shared" si="9"/>
        <v>96.986301369863014</v>
      </c>
      <c r="AA19" s="43">
        <v>220</v>
      </c>
      <c r="AB19" s="19">
        <f t="shared" si="10"/>
        <v>30.855539971949508</v>
      </c>
      <c r="AC19" s="43">
        <v>206</v>
      </c>
      <c r="AD19" s="19">
        <f t="shared" si="11"/>
        <v>28.219178082191782</v>
      </c>
      <c r="AE19" s="58">
        <f t="shared" si="12"/>
        <v>4.3248819762943356</v>
      </c>
      <c r="AF19" s="58">
        <f t="shared" si="13"/>
        <v>0.62275026071745287</v>
      </c>
      <c r="AG19" s="58">
        <f t="shared" si="14"/>
        <v>1.7668793522993695</v>
      </c>
      <c r="AH19" s="58">
        <f t="shared" si="16"/>
        <v>1.4221214624680698</v>
      </c>
      <c r="AI19" s="58">
        <f t="shared" si="15"/>
        <v>2.4561470921631496</v>
      </c>
      <c r="AJ19" s="58">
        <f t="shared" si="17"/>
        <v>-2.6363618897577261</v>
      </c>
    </row>
    <row r="20" spans="1:36" s="17" customFormat="1" x14ac:dyDescent="0.4">
      <c r="A20" s="14">
        <v>22</v>
      </c>
      <c r="B20" s="39" t="s">
        <v>25</v>
      </c>
      <c r="C20" s="18">
        <v>2445</v>
      </c>
      <c r="D20" s="18">
        <v>2443</v>
      </c>
      <c r="E20" s="43">
        <v>1982</v>
      </c>
      <c r="F20" s="19">
        <f t="shared" si="0"/>
        <v>81.063394683026573</v>
      </c>
      <c r="G20" s="43">
        <v>1977</v>
      </c>
      <c r="H20" s="19">
        <f t="shared" si="1"/>
        <v>80.925092099877205</v>
      </c>
      <c r="I20" s="43">
        <v>2328</v>
      </c>
      <c r="J20" s="19">
        <f t="shared" si="2"/>
        <v>95.214723926380373</v>
      </c>
      <c r="K20" s="43">
        <v>2313</v>
      </c>
      <c r="L20" s="19">
        <f t="shared" si="3"/>
        <v>94.678673761768323</v>
      </c>
      <c r="M20" s="43">
        <v>2176</v>
      </c>
      <c r="N20" s="19">
        <f t="shared" si="4"/>
        <v>88.997955010224956</v>
      </c>
      <c r="O20" s="43">
        <v>2166</v>
      </c>
      <c r="P20" s="19">
        <f t="shared" si="5"/>
        <v>88.661481784690949</v>
      </c>
      <c r="Q20" s="18">
        <v>928</v>
      </c>
      <c r="R20" s="18">
        <v>946</v>
      </c>
      <c r="S20" s="43">
        <v>913</v>
      </c>
      <c r="T20" s="19">
        <f t="shared" si="6"/>
        <v>98.383620689655174</v>
      </c>
      <c r="U20" s="43">
        <v>927</v>
      </c>
      <c r="V20" s="19">
        <f t="shared" si="7"/>
        <v>97.991543340380545</v>
      </c>
      <c r="W20" s="43">
        <v>808</v>
      </c>
      <c r="X20" s="19">
        <f t="shared" si="8"/>
        <v>87.068965517241381</v>
      </c>
      <c r="Y20" s="43">
        <v>835</v>
      </c>
      <c r="Z20" s="19">
        <f t="shared" si="9"/>
        <v>88.266384778012679</v>
      </c>
      <c r="AA20" s="43">
        <v>215</v>
      </c>
      <c r="AB20" s="19">
        <f t="shared" si="10"/>
        <v>23.168103448275861</v>
      </c>
      <c r="AC20" s="43">
        <v>235</v>
      </c>
      <c r="AD20" s="19">
        <f t="shared" si="11"/>
        <v>24.841437632135307</v>
      </c>
      <c r="AE20" s="58">
        <f t="shared" si="12"/>
        <v>-0.13830258314936827</v>
      </c>
      <c r="AF20" s="58">
        <f t="shared" si="13"/>
        <v>-0.53605016461204968</v>
      </c>
      <c r="AG20" s="58">
        <f t="shared" si="14"/>
        <v>-0.33647322553400727</v>
      </c>
      <c r="AH20" s="58">
        <f t="shared" si="16"/>
        <v>-0.39207734927462923</v>
      </c>
      <c r="AI20" s="58">
        <f t="shared" si="15"/>
        <v>1.1974192607712979</v>
      </c>
      <c r="AJ20" s="58">
        <f t="shared" si="17"/>
        <v>1.6733341838594455</v>
      </c>
    </row>
    <row r="21" spans="1:36" s="17" customFormat="1" x14ac:dyDescent="0.4">
      <c r="A21" s="14">
        <v>23</v>
      </c>
      <c r="B21" s="39" t="s">
        <v>26</v>
      </c>
      <c r="C21" s="18">
        <v>2317</v>
      </c>
      <c r="D21" s="18">
        <v>2238</v>
      </c>
      <c r="E21" s="43">
        <v>1923</v>
      </c>
      <c r="F21" s="19">
        <f t="shared" si="0"/>
        <v>82.995252481657317</v>
      </c>
      <c r="G21" s="43">
        <v>1849</v>
      </c>
      <c r="H21" s="19">
        <f t="shared" si="1"/>
        <v>82.618409294012508</v>
      </c>
      <c r="I21" s="43">
        <v>2158</v>
      </c>
      <c r="J21" s="19">
        <f t="shared" si="2"/>
        <v>93.137678031937853</v>
      </c>
      <c r="K21" s="43">
        <v>2095</v>
      </c>
      <c r="L21" s="19">
        <f t="shared" si="3"/>
        <v>93.61036639857015</v>
      </c>
      <c r="M21" s="43">
        <v>2032</v>
      </c>
      <c r="N21" s="19">
        <f t="shared" si="4"/>
        <v>87.699611566681057</v>
      </c>
      <c r="O21" s="43">
        <v>1991</v>
      </c>
      <c r="P21" s="19">
        <f t="shared" si="5"/>
        <v>88.963360142984811</v>
      </c>
      <c r="Q21" s="18">
        <v>949</v>
      </c>
      <c r="R21" s="18">
        <v>930</v>
      </c>
      <c r="S21" s="43">
        <v>921</v>
      </c>
      <c r="T21" s="19">
        <f t="shared" si="6"/>
        <v>97.049525816649108</v>
      </c>
      <c r="U21" s="43">
        <v>910</v>
      </c>
      <c r="V21" s="19">
        <f t="shared" si="7"/>
        <v>97.849462365591393</v>
      </c>
      <c r="W21" s="43">
        <v>855</v>
      </c>
      <c r="X21" s="19">
        <f t="shared" si="8"/>
        <v>90.094836670179134</v>
      </c>
      <c r="Y21" s="43">
        <v>838</v>
      </c>
      <c r="Z21" s="19">
        <f t="shared" si="9"/>
        <v>90.107526881720432</v>
      </c>
      <c r="AA21" s="43">
        <v>176</v>
      </c>
      <c r="AB21" s="19">
        <f t="shared" si="10"/>
        <v>18.545837723919917</v>
      </c>
      <c r="AC21" s="43">
        <v>194</v>
      </c>
      <c r="AD21" s="19">
        <f t="shared" si="11"/>
        <v>20.86021505376344</v>
      </c>
      <c r="AE21" s="58">
        <f t="shared" si="12"/>
        <v>-0.37684318764480906</v>
      </c>
      <c r="AF21" s="58">
        <f t="shared" si="13"/>
        <v>0.47268836663229763</v>
      </c>
      <c r="AG21" s="58">
        <f t="shared" si="14"/>
        <v>1.2637485763037546</v>
      </c>
      <c r="AH21" s="58">
        <f t="shared" si="16"/>
        <v>0.79993654894228428</v>
      </c>
      <c r="AI21" s="58">
        <f t="shared" si="15"/>
        <v>1.2690211541297458E-2</v>
      </c>
      <c r="AJ21" s="58">
        <f t="shared" si="17"/>
        <v>2.3143773298435235</v>
      </c>
    </row>
    <row r="22" spans="1:36" s="17" customFormat="1" x14ac:dyDescent="0.4">
      <c r="A22" s="14">
        <v>24</v>
      </c>
      <c r="B22" s="39" t="s">
        <v>27</v>
      </c>
      <c r="C22" s="18">
        <v>1773</v>
      </c>
      <c r="D22" s="18">
        <v>1826</v>
      </c>
      <c r="E22" s="43">
        <v>1451</v>
      </c>
      <c r="F22" s="19">
        <f t="shared" si="0"/>
        <v>81.838691483361544</v>
      </c>
      <c r="G22" s="43">
        <v>1549</v>
      </c>
      <c r="H22" s="19">
        <f t="shared" si="1"/>
        <v>84.830230010952903</v>
      </c>
      <c r="I22" s="43">
        <v>1668</v>
      </c>
      <c r="J22" s="19">
        <f t="shared" si="2"/>
        <v>94.077834179357026</v>
      </c>
      <c r="K22" s="43">
        <v>1716</v>
      </c>
      <c r="L22" s="19">
        <f t="shared" si="3"/>
        <v>93.975903614457835</v>
      </c>
      <c r="M22" s="43">
        <v>1581</v>
      </c>
      <c r="N22" s="19">
        <f t="shared" si="4"/>
        <v>89.170896785109989</v>
      </c>
      <c r="O22" s="43">
        <v>1632</v>
      </c>
      <c r="P22" s="19">
        <f t="shared" si="5"/>
        <v>89.37568455640745</v>
      </c>
      <c r="Q22" s="18">
        <v>779</v>
      </c>
      <c r="R22" s="18">
        <v>786</v>
      </c>
      <c r="S22" s="43">
        <v>761</v>
      </c>
      <c r="T22" s="19">
        <f t="shared" si="6"/>
        <v>97.689345314505786</v>
      </c>
      <c r="U22" s="43">
        <v>778</v>
      </c>
      <c r="V22" s="19">
        <f t="shared" si="7"/>
        <v>98.9821882951654</v>
      </c>
      <c r="W22" s="43">
        <v>695</v>
      </c>
      <c r="X22" s="19">
        <f t="shared" si="8"/>
        <v>89.216944801026955</v>
      </c>
      <c r="Y22" s="43">
        <v>715</v>
      </c>
      <c r="Z22" s="19">
        <f t="shared" si="9"/>
        <v>90.966921119592882</v>
      </c>
      <c r="AA22" s="43">
        <v>132</v>
      </c>
      <c r="AB22" s="19">
        <f t="shared" si="10"/>
        <v>16.944801026957638</v>
      </c>
      <c r="AC22" s="43">
        <v>151</v>
      </c>
      <c r="AD22" s="19">
        <f t="shared" si="11"/>
        <v>19.211195928753181</v>
      </c>
      <c r="AE22" s="58">
        <f t="shared" si="12"/>
        <v>2.9915385275913593</v>
      </c>
      <c r="AF22" s="58">
        <f t="shared" si="13"/>
        <v>-0.10193056489919172</v>
      </c>
      <c r="AG22" s="58">
        <f t="shared" si="14"/>
        <v>0.20478777129746106</v>
      </c>
      <c r="AH22" s="58">
        <f t="shared" si="16"/>
        <v>1.2928429806596142</v>
      </c>
      <c r="AI22" s="58">
        <f t="shared" si="15"/>
        <v>1.7499763185659276</v>
      </c>
      <c r="AJ22" s="58">
        <f t="shared" si="17"/>
        <v>2.2663949017955431</v>
      </c>
    </row>
    <row r="23" spans="1:36" s="17" customFormat="1" x14ac:dyDescent="0.4">
      <c r="A23" s="14">
        <v>25</v>
      </c>
      <c r="B23" s="39" t="s">
        <v>28</v>
      </c>
      <c r="C23" s="18">
        <v>1923</v>
      </c>
      <c r="D23" s="18">
        <v>2016</v>
      </c>
      <c r="E23" s="43">
        <v>1568</v>
      </c>
      <c r="F23" s="19">
        <f t="shared" si="0"/>
        <v>81.539261570462813</v>
      </c>
      <c r="G23" s="43">
        <v>1693</v>
      </c>
      <c r="H23" s="19">
        <f t="shared" si="1"/>
        <v>83.978174603174608</v>
      </c>
      <c r="I23" s="43">
        <v>1806</v>
      </c>
      <c r="J23" s="19">
        <f t="shared" si="2"/>
        <v>93.915756630265207</v>
      </c>
      <c r="K23" s="43">
        <v>1920</v>
      </c>
      <c r="L23" s="19">
        <f t="shared" si="3"/>
        <v>95.238095238095227</v>
      </c>
      <c r="M23" s="43">
        <v>1713</v>
      </c>
      <c r="N23" s="19">
        <f t="shared" si="4"/>
        <v>89.079563182527295</v>
      </c>
      <c r="O23" s="43">
        <v>1813</v>
      </c>
      <c r="P23" s="19">
        <f t="shared" si="5"/>
        <v>89.930555555555557</v>
      </c>
      <c r="Q23" s="18">
        <v>885</v>
      </c>
      <c r="R23" s="18">
        <v>916</v>
      </c>
      <c r="S23" s="43">
        <v>857</v>
      </c>
      <c r="T23" s="19">
        <f t="shared" si="6"/>
        <v>96.836158192090394</v>
      </c>
      <c r="U23" s="43">
        <v>897</v>
      </c>
      <c r="V23" s="19">
        <f t="shared" si="7"/>
        <v>97.925764192139738</v>
      </c>
      <c r="W23" s="43">
        <v>778</v>
      </c>
      <c r="X23" s="19">
        <f t="shared" si="8"/>
        <v>87.909604519774007</v>
      </c>
      <c r="Y23" s="43">
        <v>831</v>
      </c>
      <c r="Z23" s="19">
        <f t="shared" si="9"/>
        <v>90.720524017467255</v>
      </c>
      <c r="AA23" s="43">
        <v>170</v>
      </c>
      <c r="AB23" s="19">
        <f t="shared" si="10"/>
        <v>19.209039548022599</v>
      </c>
      <c r="AC23" s="43">
        <v>207</v>
      </c>
      <c r="AD23" s="19">
        <f t="shared" si="11"/>
        <v>22.598253275109169</v>
      </c>
      <c r="AE23" s="58">
        <f t="shared" si="12"/>
        <v>2.4389130327117954</v>
      </c>
      <c r="AF23" s="58">
        <f t="shared" si="13"/>
        <v>1.3223386078300194</v>
      </c>
      <c r="AG23" s="58">
        <f t="shared" si="14"/>
        <v>0.85099237302826225</v>
      </c>
      <c r="AH23" s="58">
        <f t="shared" si="16"/>
        <v>1.0896060000493435</v>
      </c>
      <c r="AI23" s="58">
        <f t="shared" si="15"/>
        <v>2.8109194976932486</v>
      </c>
      <c r="AJ23" s="58">
        <f t="shared" si="17"/>
        <v>3.3892137270865703</v>
      </c>
    </row>
    <row r="24" spans="1:36" s="17" customFormat="1" x14ac:dyDescent="0.4">
      <c r="A24" s="14">
        <v>26</v>
      </c>
      <c r="B24" s="39" t="s">
        <v>29</v>
      </c>
      <c r="C24" s="18">
        <v>2379</v>
      </c>
      <c r="D24" s="18">
        <v>2316</v>
      </c>
      <c r="E24" s="43">
        <v>1877</v>
      </c>
      <c r="F24" s="19">
        <f t="shared" si="0"/>
        <v>78.898696931483812</v>
      </c>
      <c r="G24" s="43">
        <v>1816</v>
      </c>
      <c r="H24" s="19">
        <f t="shared" si="1"/>
        <v>78.411053540587218</v>
      </c>
      <c r="I24" s="43">
        <v>2207</v>
      </c>
      <c r="J24" s="19">
        <f t="shared" si="2"/>
        <v>92.77007145859605</v>
      </c>
      <c r="K24" s="43">
        <v>2123</v>
      </c>
      <c r="L24" s="19">
        <f t="shared" si="3"/>
        <v>91.666666666666657</v>
      </c>
      <c r="M24" s="43">
        <v>2109</v>
      </c>
      <c r="N24" s="19">
        <f t="shared" si="4"/>
        <v>88.650693568726354</v>
      </c>
      <c r="O24" s="43">
        <v>2014</v>
      </c>
      <c r="P24" s="19">
        <f t="shared" si="5"/>
        <v>86.960276338514689</v>
      </c>
      <c r="Q24" s="18">
        <v>992</v>
      </c>
      <c r="R24" s="18">
        <v>975</v>
      </c>
      <c r="S24" s="43">
        <v>957</v>
      </c>
      <c r="T24" s="19">
        <f t="shared" si="6"/>
        <v>96.471774193548384</v>
      </c>
      <c r="U24" s="43">
        <v>941</v>
      </c>
      <c r="V24" s="19">
        <f t="shared" si="7"/>
        <v>96.512820512820511</v>
      </c>
      <c r="W24" s="43">
        <v>836</v>
      </c>
      <c r="X24" s="19">
        <f t="shared" si="8"/>
        <v>84.274193548387103</v>
      </c>
      <c r="Y24" s="43">
        <v>844</v>
      </c>
      <c r="Z24" s="19">
        <f t="shared" si="9"/>
        <v>86.564102564102569</v>
      </c>
      <c r="AA24" s="43">
        <v>269</v>
      </c>
      <c r="AB24" s="19">
        <f t="shared" si="10"/>
        <v>27.116935483870968</v>
      </c>
      <c r="AC24" s="43">
        <v>263</v>
      </c>
      <c r="AD24" s="19">
        <f t="shared" si="11"/>
        <v>26.974358974358974</v>
      </c>
      <c r="AE24" s="58">
        <f t="shared" si="12"/>
        <v>-0.48764339089659359</v>
      </c>
      <c r="AF24" s="58">
        <f t="shared" si="13"/>
        <v>-1.1034047919293926</v>
      </c>
      <c r="AG24" s="58">
        <f t="shared" si="14"/>
        <v>-1.6904172302116649</v>
      </c>
      <c r="AH24" s="58">
        <f t="shared" si="16"/>
        <v>4.1046319272126652E-2</v>
      </c>
      <c r="AI24" s="58">
        <f t="shared" si="15"/>
        <v>2.289909015715466</v>
      </c>
      <c r="AJ24" s="58">
        <f t="shared" si="17"/>
        <v>-0.14257650951199352</v>
      </c>
    </row>
    <row r="25" spans="1:36" s="46" customFormat="1" x14ac:dyDescent="0.25">
      <c r="A25" s="48">
        <v>27</v>
      </c>
      <c r="B25" s="49" t="s">
        <v>30</v>
      </c>
      <c r="C25" s="50">
        <v>2421</v>
      </c>
      <c r="D25" s="50">
        <v>2458</v>
      </c>
      <c r="E25" s="52">
        <v>1985</v>
      </c>
      <c r="F25" s="51">
        <f t="shared" si="0"/>
        <v>81.990912845931433</v>
      </c>
      <c r="G25" s="52">
        <v>2070</v>
      </c>
      <c r="H25" s="51">
        <f t="shared" si="1"/>
        <v>84.214808787632222</v>
      </c>
      <c r="I25" s="52">
        <v>2269</v>
      </c>
      <c r="J25" s="51">
        <f t="shared" si="2"/>
        <v>93.721602643535732</v>
      </c>
      <c r="K25" s="52">
        <v>2347</v>
      </c>
      <c r="L25" s="51">
        <f t="shared" si="3"/>
        <v>95.484133441822621</v>
      </c>
      <c r="M25" s="52">
        <v>2049</v>
      </c>
      <c r="N25" s="51">
        <f t="shared" si="4"/>
        <v>84.634448574969028</v>
      </c>
      <c r="O25" s="52">
        <v>2091</v>
      </c>
      <c r="P25" s="51">
        <f t="shared" si="5"/>
        <v>85.06916192026037</v>
      </c>
      <c r="Q25" s="50">
        <v>923</v>
      </c>
      <c r="R25" s="50">
        <v>927</v>
      </c>
      <c r="S25" s="52">
        <v>887</v>
      </c>
      <c r="T25" s="51">
        <f t="shared" si="6"/>
        <v>96.0996749729144</v>
      </c>
      <c r="U25" s="52">
        <v>882</v>
      </c>
      <c r="V25" s="51">
        <f t="shared" si="7"/>
        <v>95.145631067961162</v>
      </c>
      <c r="W25" s="52">
        <v>788</v>
      </c>
      <c r="X25" s="51">
        <f t="shared" si="8"/>
        <v>85.373781148429046</v>
      </c>
      <c r="Y25" s="52">
        <v>811</v>
      </c>
      <c r="Z25" s="51">
        <f t="shared" si="9"/>
        <v>87.486515641855448</v>
      </c>
      <c r="AA25" s="52">
        <v>166</v>
      </c>
      <c r="AB25" s="51">
        <f t="shared" si="10"/>
        <v>17.984832069339113</v>
      </c>
      <c r="AC25" s="52">
        <v>143</v>
      </c>
      <c r="AD25" s="51">
        <f t="shared" si="11"/>
        <v>15.426105717367852</v>
      </c>
      <c r="AE25" s="59">
        <f t="shared" si="12"/>
        <v>2.2238959417007891</v>
      </c>
      <c r="AF25" s="59">
        <f t="shared" si="13"/>
        <v>1.762530798286889</v>
      </c>
      <c r="AG25" s="59">
        <f t="shared" si="14"/>
        <v>0.43471334529134253</v>
      </c>
      <c r="AH25" s="59">
        <f t="shared" si="16"/>
        <v>-0.9540439049532381</v>
      </c>
      <c r="AI25" s="59">
        <f t="shared" si="15"/>
        <v>2.1127344934264016</v>
      </c>
      <c r="AJ25" s="59">
        <f t="shared" si="17"/>
        <v>-2.5587263519712611</v>
      </c>
    </row>
    <row r="26" spans="1:36" s="17" customFormat="1" x14ac:dyDescent="0.4">
      <c r="A26" s="14">
        <v>30</v>
      </c>
      <c r="B26" s="39" t="s">
        <v>31</v>
      </c>
      <c r="C26" s="18">
        <v>3107</v>
      </c>
      <c r="D26" s="18">
        <v>3226</v>
      </c>
      <c r="E26" s="43">
        <v>2463</v>
      </c>
      <c r="F26" s="19">
        <f t="shared" si="0"/>
        <v>79.272610234953333</v>
      </c>
      <c r="G26" s="43">
        <v>2580</v>
      </c>
      <c r="H26" s="19">
        <f t="shared" si="1"/>
        <v>79.975201487910724</v>
      </c>
      <c r="I26" s="43">
        <v>2805</v>
      </c>
      <c r="J26" s="19">
        <f t="shared" si="2"/>
        <v>90.280012874155133</v>
      </c>
      <c r="K26" s="43">
        <v>2911</v>
      </c>
      <c r="L26" s="19">
        <f t="shared" si="3"/>
        <v>90.235585864848105</v>
      </c>
      <c r="M26" s="43">
        <v>2637</v>
      </c>
      <c r="N26" s="19">
        <f t="shared" si="4"/>
        <v>84.872867718056</v>
      </c>
      <c r="O26" s="43">
        <v>2656</v>
      </c>
      <c r="P26" s="19">
        <f t="shared" si="5"/>
        <v>82.331060136391827</v>
      </c>
      <c r="Q26" s="18">
        <v>1187</v>
      </c>
      <c r="R26" s="18">
        <v>1202</v>
      </c>
      <c r="S26" s="43">
        <v>1134</v>
      </c>
      <c r="T26" s="19">
        <f t="shared" si="6"/>
        <v>95.534962089300762</v>
      </c>
      <c r="U26" s="43">
        <v>1145</v>
      </c>
      <c r="V26" s="19">
        <f t="shared" si="7"/>
        <v>95.257903494176375</v>
      </c>
      <c r="W26" s="43">
        <v>1033</v>
      </c>
      <c r="X26" s="19">
        <f t="shared" si="8"/>
        <v>87.026116259477675</v>
      </c>
      <c r="Y26" s="43">
        <v>1050</v>
      </c>
      <c r="Z26" s="19">
        <f t="shared" si="9"/>
        <v>87.354409317803658</v>
      </c>
      <c r="AA26" s="43">
        <v>290</v>
      </c>
      <c r="AB26" s="19">
        <f t="shared" si="10"/>
        <v>24.43133951137321</v>
      </c>
      <c r="AC26" s="43">
        <v>283</v>
      </c>
      <c r="AD26" s="19">
        <f t="shared" si="11"/>
        <v>23.544093178036608</v>
      </c>
      <c r="AE26" s="58">
        <f t="shared" si="12"/>
        <v>0.70259125295739011</v>
      </c>
      <c r="AF26" s="58">
        <f t="shared" si="13"/>
        <v>-4.4427009307028698E-2</v>
      </c>
      <c r="AG26" s="58">
        <f t="shared" si="14"/>
        <v>-2.5418075816641732</v>
      </c>
      <c r="AH26" s="58">
        <f t="shared" si="16"/>
        <v>-0.27705859512438735</v>
      </c>
      <c r="AI26" s="58">
        <f t="shared" si="15"/>
        <v>0.32829305832598266</v>
      </c>
      <c r="AJ26" s="58">
        <f t="shared" si="17"/>
        <v>-0.88724633333660208</v>
      </c>
    </row>
    <row r="27" spans="1:36" s="17" customFormat="1" x14ac:dyDescent="0.4">
      <c r="A27" s="14">
        <v>31</v>
      </c>
      <c r="B27" s="39" t="s">
        <v>32</v>
      </c>
      <c r="C27" s="18">
        <v>2479</v>
      </c>
      <c r="D27" s="18">
        <v>2415</v>
      </c>
      <c r="E27" s="43">
        <v>2269</v>
      </c>
      <c r="F27" s="19">
        <f t="shared" si="0"/>
        <v>91.528842275110932</v>
      </c>
      <c r="G27" s="43">
        <v>2260</v>
      </c>
      <c r="H27" s="19">
        <f t="shared" si="1"/>
        <v>93.581780538302269</v>
      </c>
      <c r="I27" s="43">
        <v>2390</v>
      </c>
      <c r="J27" s="19">
        <f t="shared" si="2"/>
        <v>96.409842678499388</v>
      </c>
      <c r="K27" s="43">
        <v>2343</v>
      </c>
      <c r="L27" s="19">
        <f t="shared" si="3"/>
        <v>97.018633540372662</v>
      </c>
      <c r="M27" s="43">
        <v>2041</v>
      </c>
      <c r="N27" s="19">
        <f t="shared" si="4"/>
        <v>82.33158531665994</v>
      </c>
      <c r="O27" s="43">
        <v>1945</v>
      </c>
      <c r="P27" s="19">
        <f t="shared" si="5"/>
        <v>80.53830227743272</v>
      </c>
      <c r="Q27" s="18">
        <v>957</v>
      </c>
      <c r="R27" s="18">
        <v>949</v>
      </c>
      <c r="S27" s="43">
        <v>918</v>
      </c>
      <c r="T27" s="19">
        <f t="shared" si="6"/>
        <v>95.924764890282134</v>
      </c>
      <c r="U27" s="43">
        <v>895</v>
      </c>
      <c r="V27" s="19">
        <f t="shared" si="7"/>
        <v>94.309799789251841</v>
      </c>
      <c r="W27" s="43">
        <v>859</v>
      </c>
      <c r="X27" s="19">
        <f t="shared" si="8"/>
        <v>89.759665621734584</v>
      </c>
      <c r="Y27" s="43">
        <v>854</v>
      </c>
      <c r="Z27" s="19">
        <f t="shared" si="9"/>
        <v>89.989462592202315</v>
      </c>
      <c r="AA27" s="43">
        <v>197</v>
      </c>
      <c r="AB27" s="19">
        <f t="shared" si="10"/>
        <v>20.585161964472309</v>
      </c>
      <c r="AC27" s="43">
        <v>164</v>
      </c>
      <c r="AD27" s="19">
        <f t="shared" si="11"/>
        <v>17.281348788198102</v>
      </c>
      <c r="AE27" s="58">
        <f t="shared" si="12"/>
        <v>2.0529382631913364</v>
      </c>
      <c r="AF27" s="58">
        <f t="shared" si="13"/>
        <v>0.60879086187327403</v>
      </c>
      <c r="AG27" s="58">
        <f t="shared" si="14"/>
        <v>-1.7932830392272194</v>
      </c>
      <c r="AH27" s="58">
        <f t="shared" si="16"/>
        <v>-1.6149651010302932</v>
      </c>
      <c r="AI27" s="58">
        <f t="shared" si="15"/>
        <v>0.2297969704677314</v>
      </c>
      <c r="AJ27" s="58">
        <f t="shared" si="17"/>
        <v>-3.3038131762742076</v>
      </c>
    </row>
    <row r="28" spans="1:36" s="17" customFormat="1" x14ac:dyDescent="0.4">
      <c r="A28" s="14">
        <v>32</v>
      </c>
      <c r="B28" s="39" t="s">
        <v>33</v>
      </c>
      <c r="C28" s="18">
        <v>3126</v>
      </c>
      <c r="D28" s="18">
        <v>3082</v>
      </c>
      <c r="E28" s="43">
        <v>2395</v>
      </c>
      <c r="F28" s="19">
        <f t="shared" si="0"/>
        <v>76.615483045425464</v>
      </c>
      <c r="G28" s="43">
        <v>2323</v>
      </c>
      <c r="H28" s="19">
        <f t="shared" si="1"/>
        <v>75.373134328358205</v>
      </c>
      <c r="I28" s="43">
        <v>2792</v>
      </c>
      <c r="J28" s="19">
        <f t="shared" si="2"/>
        <v>89.315419065898922</v>
      </c>
      <c r="K28" s="43">
        <v>2735</v>
      </c>
      <c r="L28" s="19">
        <f t="shared" si="3"/>
        <v>88.741077222582746</v>
      </c>
      <c r="M28" s="43">
        <v>2363</v>
      </c>
      <c r="N28" s="19">
        <f t="shared" si="4"/>
        <v>75.591810620601407</v>
      </c>
      <c r="O28" s="43">
        <v>2306</v>
      </c>
      <c r="P28" s="19">
        <f t="shared" si="5"/>
        <v>74.821544451654759</v>
      </c>
      <c r="Q28" s="18">
        <v>1175</v>
      </c>
      <c r="R28" s="18">
        <v>1169</v>
      </c>
      <c r="S28" s="43">
        <v>1085</v>
      </c>
      <c r="T28" s="19">
        <f t="shared" si="6"/>
        <v>92.340425531914889</v>
      </c>
      <c r="U28" s="43">
        <v>1082</v>
      </c>
      <c r="V28" s="19">
        <f t="shared" si="7"/>
        <v>92.557741659538067</v>
      </c>
      <c r="W28" s="43">
        <v>984</v>
      </c>
      <c r="X28" s="19">
        <f t="shared" si="8"/>
        <v>83.744680851063833</v>
      </c>
      <c r="Y28" s="43">
        <v>979</v>
      </c>
      <c r="Z28" s="19">
        <f t="shared" si="9"/>
        <v>83.746792130025653</v>
      </c>
      <c r="AA28" s="43">
        <v>232</v>
      </c>
      <c r="AB28" s="19">
        <f t="shared" si="10"/>
        <v>19.74468085106383</v>
      </c>
      <c r="AC28" s="43">
        <v>191</v>
      </c>
      <c r="AD28" s="19">
        <f t="shared" si="11"/>
        <v>16.338751069289991</v>
      </c>
      <c r="AE28" s="58">
        <f t="shared" si="12"/>
        <v>-1.2423487170672587</v>
      </c>
      <c r="AF28" s="58">
        <f t="shared" si="13"/>
        <v>-0.57434184331617644</v>
      </c>
      <c r="AG28" s="58">
        <f t="shared" si="14"/>
        <v>-0.77026616894664812</v>
      </c>
      <c r="AH28" s="58">
        <f t="shared" si="16"/>
        <v>0.21731612762317809</v>
      </c>
      <c r="AI28" s="58">
        <f t="shared" si="15"/>
        <v>2.1112789618200622E-3</v>
      </c>
      <c r="AJ28" s="58">
        <f t="shared" si="17"/>
        <v>-3.405929781773839</v>
      </c>
    </row>
    <row r="29" spans="1:36" s="17" customFormat="1" x14ac:dyDescent="0.4">
      <c r="A29" s="14">
        <v>33</v>
      </c>
      <c r="B29" s="39" t="s">
        <v>34</v>
      </c>
      <c r="C29" s="18">
        <v>2411</v>
      </c>
      <c r="D29" s="18">
        <v>2350</v>
      </c>
      <c r="E29" s="43">
        <v>1783</v>
      </c>
      <c r="F29" s="19">
        <f t="shared" si="0"/>
        <v>73.952716715055985</v>
      </c>
      <c r="G29" s="43">
        <v>1836</v>
      </c>
      <c r="H29" s="19">
        <f t="shared" si="1"/>
        <v>78.127659574468083</v>
      </c>
      <c r="I29" s="43">
        <v>2208</v>
      </c>
      <c r="J29" s="19">
        <f t="shared" si="2"/>
        <v>91.580257154707596</v>
      </c>
      <c r="K29" s="43">
        <v>2111</v>
      </c>
      <c r="L29" s="19">
        <f t="shared" si="3"/>
        <v>89.829787234042556</v>
      </c>
      <c r="M29" s="43">
        <v>1878</v>
      </c>
      <c r="N29" s="19">
        <f t="shared" si="4"/>
        <v>77.892990460389882</v>
      </c>
      <c r="O29" s="43">
        <v>1782</v>
      </c>
      <c r="P29" s="19">
        <f t="shared" si="5"/>
        <v>75.829787234042556</v>
      </c>
      <c r="Q29" s="18">
        <v>972</v>
      </c>
      <c r="R29" s="18">
        <v>938</v>
      </c>
      <c r="S29" s="43">
        <v>920</v>
      </c>
      <c r="T29" s="19">
        <f t="shared" si="6"/>
        <v>94.650205761316869</v>
      </c>
      <c r="U29" s="43">
        <v>878</v>
      </c>
      <c r="V29" s="19">
        <f t="shared" si="7"/>
        <v>93.603411513859285</v>
      </c>
      <c r="W29" s="43">
        <v>770</v>
      </c>
      <c r="X29" s="19">
        <f t="shared" si="8"/>
        <v>79.218106995884767</v>
      </c>
      <c r="Y29" s="43">
        <v>761</v>
      </c>
      <c r="Z29" s="19">
        <f t="shared" si="9"/>
        <v>81.130063965884858</v>
      </c>
      <c r="AA29" s="43">
        <v>151</v>
      </c>
      <c r="AB29" s="19">
        <f t="shared" si="10"/>
        <v>15.534979423868311</v>
      </c>
      <c r="AC29" s="43">
        <v>117</v>
      </c>
      <c r="AD29" s="19">
        <f t="shared" si="11"/>
        <v>12.473347547974413</v>
      </c>
      <c r="AE29" s="58">
        <f t="shared" si="12"/>
        <v>4.1749428594120985</v>
      </c>
      <c r="AF29" s="58">
        <f t="shared" si="13"/>
        <v>-1.75046992066504</v>
      </c>
      <c r="AG29" s="58">
        <f t="shared" si="14"/>
        <v>-2.0632032263473263</v>
      </c>
      <c r="AH29" s="58">
        <f t="shared" si="16"/>
        <v>-1.0467942474575835</v>
      </c>
      <c r="AI29" s="58">
        <f t="shared" si="15"/>
        <v>1.9119569700000909</v>
      </c>
      <c r="AJ29" s="58">
        <f t="shared" si="17"/>
        <v>-3.0616318758938981</v>
      </c>
    </row>
    <row r="30" spans="1:36" s="17" customFormat="1" x14ac:dyDescent="0.4">
      <c r="A30" s="14">
        <v>34</v>
      </c>
      <c r="B30" s="39" t="s">
        <v>35</v>
      </c>
      <c r="C30" s="18">
        <v>2847</v>
      </c>
      <c r="D30" s="18">
        <v>2937</v>
      </c>
      <c r="E30" s="43">
        <v>2219</v>
      </c>
      <c r="F30" s="19">
        <f t="shared" si="0"/>
        <v>77.941693010186157</v>
      </c>
      <c r="G30" s="43">
        <v>2423</v>
      </c>
      <c r="H30" s="19">
        <f t="shared" si="1"/>
        <v>82.499148791283631</v>
      </c>
      <c r="I30" s="43">
        <v>2756</v>
      </c>
      <c r="J30" s="19">
        <f t="shared" si="2"/>
        <v>96.803652968036531</v>
      </c>
      <c r="K30" s="43">
        <v>2857</v>
      </c>
      <c r="L30" s="19">
        <f t="shared" si="3"/>
        <v>97.276132107592787</v>
      </c>
      <c r="M30" s="43">
        <v>2439</v>
      </c>
      <c r="N30" s="19">
        <f t="shared" si="4"/>
        <v>85.66912539515279</v>
      </c>
      <c r="O30" s="43">
        <v>2441</v>
      </c>
      <c r="P30" s="19">
        <f t="shared" si="5"/>
        <v>83.112019067075252</v>
      </c>
      <c r="Q30" s="18">
        <v>1154</v>
      </c>
      <c r="R30" s="18">
        <v>1149</v>
      </c>
      <c r="S30" s="43">
        <v>1137</v>
      </c>
      <c r="T30" s="19">
        <f t="shared" si="6"/>
        <v>98.526863084922013</v>
      </c>
      <c r="U30" s="43">
        <v>1121</v>
      </c>
      <c r="V30" s="19">
        <f t="shared" si="7"/>
        <v>97.563098346388159</v>
      </c>
      <c r="W30" s="43">
        <v>998</v>
      </c>
      <c r="X30" s="19">
        <f t="shared" si="8"/>
        <v>86.481802426343151</v>
      </c>
      <c r="Y30" s="43">
        <v>1017</v>
      </c>
      <c r="Z30" s="19">
        <f t="shared" si="9"/>
        <v>88.511749347258487</v>
      </c>
      <c r="AA30" s="43">
        <v>321</v>
      </c>
      <c r="AB30" s="19">
        <f t="shared" si="10"/>
        <v>27.816291161178508</v>
      </c>
      <c r="AC30" s="43">
        <v>306</v>
      </c>
      <c r="AD30" s="19">
        <f t="shared" si="11"/>
        <v>26.631853785900784</v>
      </c>
      <c r="AE30" s="58">
        <f t="shared" si="12"/>
        <v>4.5574557810974738</v>
      </c>
      <c r="AF30" s="58">
        <f t="shared" si="13"/>
        <v>0.4724791395562562</v>
      </c>
      <c r="AG30" s="58">
        <f t="shared" si="14"/>
        <v>-2.5571063280775377</v>
      </c>
      <c r="AH30" s="58">
        <f t="shared" si="16"/>
        <v>-0.96376473853385392</v>
      </c>
      <c r="AI30" s="58">
        <f t="shared" si="15"/>
        <v>2.0299469209153358</v>
      </c>
      <c r="AJ30" s="58">
        <f t="shared" si="17"/>
        <v>-1.1844373752777244</v>
      </c>
    </row>
    <row r="31" spans="1:36" s="17" customFormat="1" x14ac:dyDescent="0.4">
      <c r="A31" s="14">
        <v>35</v>
      </c>
      <c r="B31" s="39" t="s">
        <v>36</v>
      </c>
      <c r="C31" s="18">
        <v>2358</v>
      </c>
      <c r="D31" s="18">
        <v>2298</v>
      </c>
      <c r="E31" s="43">
        <v>1868</v>
      </c>
      <c r="F31" s="19">
        <f t="shared" si="0"/>
        <v>79.219677692960133</v>
      </c>
      <c r="G31" s="43">
        <v>1905</v>
      </c>
      <c r="H31" s="19">
        <f t="shared" si="1"/>
        <v>82.898172323759795</v>
      </c>
      <c r="I31" s="43">
        <v>2204</v>
      </c>
      <c r="J31" s="19">
        <f t="shared" si="2"/>
        <v>93.469041560644612</v>
      </c>
      <c r="K31" s="43">
        <v>2193</v>
      </c>
      <c r="L31" s="19">
        <f t="shared" si="3"/>
        <v>95.430809399477809</v>
      </c>
      <c r="M31" s="43">
        <v>1810</v>
      </c>
      <c r="N31" s="19">
        <f t="shared" si="4"/>
        <v>76.759966072943172</v>
      </c>
      <c r="O31" s="43">
        <v>1843</v>
      </c>
      <c r="P31" s="19">
        <f t="shared" si="5"/>
        <v>80.200174064403825</v>
      </c>
      <c r="Q31" s="18">
        <v>974</v>
      </c>
      <c r="R31" s="18">
        <v>975</v>
      </c>
      <c r="S31" s="43">
        <v>912</v>
      </c>
      <c r="T31" s="19">
        <f t="shared" si="6"/>
        <v>93.634496919917865</v>
      </c>
      <c r="U31" s="43">
        <v>946</v>
      </c>
      <c r="V31" s="19">
        <f t="shared" si="7"/>
        <v>97.025641025641036</v>
      </c>
      <c r="W31" s="43">
        <v>799</v>
      </c>
      <c r="X31" s="19">
        <f t="shared" si="8"/>
        <v>82.032854209445588</v>
      </c>
      <c r="Y31" s="43">
        <v>833</v>
      </c>
      <c r="Z31" s="19">
        <f t="shared" si="9"/>
        <v>85.435897435897431</v>
      </c>
      <c r="AA31" s="43">
        <v>106</v>
      </c>
      <c r="AB31" s="19">
        <f t="shared" si="10"/>
        <v>10.882956878850102</v>
      </c>
      <c r="AC31" s="43">
        <v>120</v>
      </c>
      <c r="AD31" s="19">
        <f t="shared" si="11"/>
        <v>12.307692307692308</v>
      </c>
      <c r="AE31" s="58">
        <f t="shared" si="12"/>
        <v>3.678494630799662</v>
      </c>
      <c r="AF31" s="58">
        <f t="shared" si="13"/>
        <v>1.9617678388331967</v>
      </c>
      <c r="AG31" s="58">
        <f t="shared" si="14"/>
        <v>3.4402079914606531</v>
      </c>
      <c r="AH31" s="58">
        <f t="shared" si="16"/>
        <v>3.3911441057231713</v>
      </c>
      <c r="AI31" s="58">
        <f t="shared" si="15"/>
        <v>3.4030432264518424</v>
      </c>
      <c r="AJ31" s="58">
        <f t="shared" si="17"/>
        <v>1.4247354288422063</v>
      </c>
    </row>
    <row r="32" spans="1:36" s="17" customFormat="1" x14ac:dyDescent="0.4">
      <c r="A32" s="14">
        <v>36</v>
      </c>
      <c r="B32" s="39" t="s">
        <v>37</v>
      </c>
      <c r="C32" s="18">
        <v>3009</v>
      </c>
      <c r="D32" s="18">
        <v>2955</v>
      </c>
      <c r="E32" s="43">
        <v>1948</v>
      </c>
      <c r="F32" s="19">
        <f t="shared" si="0"/>
        <v>64.739115985377211</v>
      </c>
      <c r="G32" s="43">
        <v>2056</v>
      </c>
      <c r="H32" s="19">
        <f t="shared" si="1"/>
        <v>69.57698815566836</v>
      </c>
      <c r="I32" s="43">
        <v>2636</v>
      </c>
      <c r="J32" s="19">
        <f t="shared" si="2"/>
        <v>87.603855101362583</v>
      </c>
      <c r="K32" s="43">
        <v>2622</v>
      </c>
      <c r="L32" s="19">
        <f t="shared" si="3"/>
        <v>88.73096446700508</v>
      </c>
      <c r="M32" s="43">
        <v>2510</v>
      </c>
      <c r="N32" s="19">
        <f t="shared" si="4"/>
        <v>83.416417414423393</v>
      </c>
      <c r="O32" s="43">
        <v>2479</v>
      </c>
      <c r="P32" s="19">
        <f t="shared" si="5"/>
        <v>83.891708967851102</v>
      </c>
      <c r="Q32" s="18">
        <v>1163</v>
      </c>
      <c r="R32" s="18">
        <v>1136</v>
      </c>
      <c r="S32" s="43">
        <v>1112</v>
      </c>
      <c r="T32" s="19">
        <f t="shared" si="6"/>
        <v>95.614789337919177</v>
      </c>
      <c r="U32" s="43">
        <v>1081</v>
      </c>
      <c r="V32" s="19">
        <f t="shared" si="7"/>
        <v>95.158450704225345</v>
      </c>
      <c r="W32" s="43">
        <v>889</v>
      </c>
      <c r="X32" s="19">
        <f t="shared" si="8"/>
        <v>76.440240756663798</v>
      </c>
      <c r="Y32" s="43">
        <v>908</v>
      </c>
      <c r="Z32" s="19">
        <f t="shared" si="9"/>
        <v>79.929577464788736</v>
      </c>
      <c r="AA32" s="43">
        <v>142</v>
      </c>
      <c r="AB32" s="19">
        <f t="shared" si="10"/>
        <v>12.209802235597593</v>
      </c>
      <c r="AC32" s="43">
        <v>163</v>
      </c>
      <c r="AD32" s="19">
        <f t="shared" si="11"/>
        <v>14.348591549295776</v>
      </c>
      <c r="AE32" s="58">
        <f t="shared" si="12"/>
        <v>4.8378721702911491</v>
      </c>
      <c r="AF32" s="58">
        <f t="shared" si="13"/>
        <v>1.1271093656424966</v>
      </c>
      <c r="AG32" s="58">
        <f t="shared" si="14"/>
        <v>0.47529155342770935</v>
      </c>
      <c r="AH32" s="58">
        <f t="shared" si="16"/>
        <v>-0.45633863369383221</v>
      </c>
      <c r="AI32" s="58">
        <f t="shared" si="15"/>
        <v>3.489336708124938</v>
      </c>
      <c r="AJ32" s="58">
        <f t="shared" si="17"/>
        <v>2.138789313698183</v>
      </c>
    </row>
    <row r="33" spans="1:36" s="17" customFormat="1" x14ac:dyDescent="0.4">
      <c r="A33" s="14">
        <v>37</v>
      </c>
      <c r="B33" s="39" t="s">
        <v>38</v>
      </c>
      <c r="C33" s="18">
        <v>2329</v>
      </c>
      <c r="D33" s="18">
        <v>2349</v>
      </c>
      <c r="E33" s="43">
        <v>1643</v>
      </c>
      <c r="F33" s="19">
        <f t="shared" si="0"/>
        <v>70.545298411335338</v>
      </c>
      <c r="G33" s="43">
        <v>1703</v>
      </c>
      <c r="H33" s="19">
        <f t="shared" si="1"/>
        <v>72.498935717326518</v>
      </c>
      <c r="I33" s="43">
        <v>1977</v>
      </c>
      <c r="J33" s="19">
        <f t="shared" si="2"/>
        <v>84.886217260626879</v>
      </c>
      <c r="K33" s="43">
        <v>2036</v>
      </c>
      <c r="L33" s="19">
        <f t="shared" si="3"/>
        <v>86.675180928054502</v>
      </c>
      <c r="M33" s="43">
        <v>1794</v>
      </c>
      <c r="N33" s="19">
        <f t="shared" si="4"/>
        <v>77.028767711464155</v>
      </c>
      <c r="O33" s="43">
        <v>1835</v>
      </c>
      <c r="P33" s="19">
        <f t="shared" si="5"/>
        <v>78.11834823329076</v>
      </c>
      <c r="Q33" s="18">
        <v>869</v>
      </c>
      <c r="R33" s="18">
        <v>869</v>
      </c>
      <c r="S33" s="43">
        <v>796</v>
      </c>
      <c r="T33" s="19">
        <f t="shared" si="6"/>
        <v>91.599539700805522</v>
      </c>
      <c r="U33" s="43">
        <v>814</v>
      </c>
      <c r="V33" s="19">
        <f t="shared" si="7"/>
        <v>93.670886075949369</v>
      </c>
      <c r="W33" s="43">
        <v>713</v>
      </c>
      <c r="X33" s="19">
        <f t="shared" si="8"/>
        <v>82.048331415420023</v>
      </c>
      <c r="Y33" s="43">
        <v>735</v>
      </c>
      <c r="Z33" s="19">
        <f t="shared" si="9"/>
        <v>84.579976985040275</v>
      </c>
      <c r="AA33" s="43">
        <v>117</v>
      </c>
      <c r="AB33" s="19">
        <f t="shared" si="10"/>
        <v>13.463751438434981</v>
      </c>
      <c r="AC33" s="43">
        <v>102</v>
      </c>
      <c r="AD33" s="19">
        <f t="shared" si="11"/>
        <v>11.737629459148447</v>
      </c>
      <c r="AE33" s="58">
        <f t="shared" si="12"/>
        <v>1.9536373059911796</v>
      </c>
      <c r="AF33" s="58">
        <f t="shared" si="13"/>
        <v>1.7889636674276232</v>
      </c>
      <c r="AG33" s="58">
        <f t="shared" si="14"/>
        <v>1.0895805218266048</v>
      </c>
      <c r="AH33" s="58">
        <f t="shared" si="16"/>
        <v>2.0713463751438468</v>
      </c>
      <c r="AI33" s="58">
        <f t="shared" si="15"/>
        <v>2.5316455696202524</v>
      </c>
      <c r="AJ33" s="58">
        <f t="shared" si="17"/>
        <v>-1.7261219792865337</v>
      </c>
    </row>
    <row r="34" spans="1:36" s="17" customFormat="1" x14ac:dyDescent="0.4">
      <c r="A34" s="14">
        <v>38</v>
      </c>
      <c r="B34" s="39" t="s">
        <v>39</v>
      </c>
      <c r="C34" s="18">
        <v>2411</v>
      </c>
      <c r="D34" s="18">
        <v>2387</v>
      </c>
      <c r="E34" s="43">
        <v>1963</v>
      </c>
      <c r="F34" s="19">
        <f t="shared" si="0"/>
        <v>81.418498548320201</v>
      </c>
      <c r="G34" s="43">
        <v>1982</v>
      </c>
      <c r="H34" s="19">
        <f t="shared" si="1"/>
        <v>83.033095936321743</v>
      </c>
      <c r="I34" s="43">
        <v>2222</v>
      </c>
      <c r="J34" s="19">
        <f t="shared" si="2"/>
        <v>92.160929075072588</v>
      </c>
      <c r="K34" s="43">
        <v>2251</v>
      </c>
      <c r="L34" s="19">
        <f t="shared" si="3"/>
        <v>94.302471721826564</v>
      </c>
      <c r="M34" s="43">
        <v>2010</v>
      </c>
      <c r="N34" s="19">
        <f t="shared" si="4"/>
        <v>83.367897138116959</v>
      </c>
      <c r="O34" s="43">
        <v>2052</v>
      </c>
      <c r="P34" s="19">
        <f t="shared" si="5"/>
        <v>85.965647255969841</v>
      </c>
      <c r="Q34" s="18">
        <v>882</v>
      </c>
      <c r="R34" s="18">
        <v>862</v>
      </c>
      <c r="S34" s="43">
        <v>847</v>
      </c>
      <c r="T34" s="19">
        <f t="shared" si="6"/>
        <v>96.031746031746039</v>
      </c>
      <c r="U34" s="43">
        <v>838</v>
      </c>
      <c r="V34" s="19">
        <f t="shared" si="7"/>
        <v>97.215777262180964</v>
      </c>
      <c r="W34" s="43">
        <v>780</v>
      </c>
      <c r="X34" s="19">
        <f t="shared" si="8"/>
        <v>88.435374149659864</v>
      </c>
      <c r="Y34" s="43">
        <v>743</v>
      </c>
      <c r="Z34" s="19">
        <f t="shared" si="9"/>
        <v>86.194895591647338</v>
      </c>
      <c r="AA34" s="43">
        <v>80</v>
      </c>
      <c r="AB34" s="19">
        <f t="shared" si="10"/>
        <v>9.0702947845804989</v>
      </c>
      <c r="AC34" s="43">
        <v>95</v>
      </c>
      <c r="AD34" s="19">
        <f t="shared" si="11"/>
        <v>11.020881670533642</v>
      </c>
      <c r="AE34" s="58">
        <f t="shared" si="12"/>
        <v>1.6145973880015418</v>
      </c>
      <c r="AF34" s="58">
        <f t="shared" si="13"/>
        <v>2.141542646753976</v>
      </c>
      <c r="AG34" s="58">
        <f t="shared" si="14"/>
        <v>2.5977501178528826</v>
      </c>
      <c r="AH34" s="58">
        <f t="shared" si="16"/>
        <v>1.1840312304349254</v>
      </c>
      <c r="AI34" s="58">
        <f t="shared" si="15"/>
        <v>-2.2404785580125264</v>
      </c>
      <c r="AJ34" s="58">
        <f t="shared" si="17"/>
        <v>1.9505868859531432</v>
      </c>
    </row>
    <row r="35" spans="1:36" s="46" customFormat="1" x14ac:dyDescent="0.25">
      <c r="A35" s="48">
        <v>39</v>
      </c>
      <c r="B35" s="49" t="s">
        <v>40</v>
      </c>
      <c r="C35" s="50">
        <v>2487</v>
      </c>
      <c r="D35" s="50">
        <v>2471</v>
      </c>
      <c r="E35" s="52">
        <v>1867</v>
      </c>
      <c r="F35" s="51">
        <f t="shared" si="0"/>
        <v>75.070365902694007</v>
      </c>
      <c r="G35" s="52">
        <v>1924</v>
      </c>
      <c r="H35" s="51">
        <f t="shared" si="1"/>
        <v>77.863213273978147</v>
      </c>
      <c r="I35" s="52">
        <v>2298</v>
      </c>
      <c r="J35" s="51">
        <f t="shared" si="2"/>
        <v>92.400482509047038</v>
      </c>
      <c r="K35" s="52">
        <v>2258</v>
      </c>
      <c r="L35" s="51">
        <f t="shared" si="3"/>
        <v>91.380008093889103</v>
      </c>
      <c r="M35" s="52">
        <v>1958</v>
      </c>
      <c r="N35" s="51">
        <f t="shared" si="4"/>
        <v>78.72939284278246</v>
      </c>
      <c r="O35" s="52">
        <v>1943</v>
      </c>
      <c r="P35" s="51">
        <f t="shared" si="5"/>
        <v>78.632132739781468</v>
      </c>
      <c r="Q35" s="50">
        <v>870</v>
      </c>
      <c r="R35" s="50">
        <v>879</v>
      </c>
      <c r="S35" s="52">
        <v>851</v>
      </c>
      <c r="T35" s="51">
        <f t="shared" si="6"/>
        <v>97.816091954022994</v>
      </c>
      <c r="U35" s="52">
        <v>846</v>
      </c>
      <c r="V35" s="51">
        <f t="shared" si="7"/>
        <v>96.24573378839591</v>
      </c>
      <c r="W35" s="52">
        <v>756</v>
      </c>
      <c r="X35" s="51">
        <f t="shared" si="8"/>
        <v>86.896551724137922</v>
      </c>
      <c r="Y35" s="52">
        <v>781</v>
      </c>
      <c r="Z35" s="51">
        <f t="shared" si="9"/>
        <v>88.850967007963604</v>
      </c>
      <c r="AA35" s="52">
        <v>139</v>
      </c>
      <c r="AB35" s="51">
        <f t="shared" si="10"/>
        <v>15.977011494252874</v>
      </c>
      <c r="AC35" s="52">
        <v>134</v>
      </c>
      <c r="AD35" s="51">
        <f t="shared" si="11"/>
        <v>15.244596131968146</v>
      </c>
      <c r="AE35" s="59">
        <f t="shared" si="12"/>
        <v>2.7928473712841395</v>
      </c>
      <c r="AF35" s="59">
        <f t="shared" si="13"/>
        <v>-1.0204744151579348</v>
      </c>
      <c r="AG35" s="59">
        <f t="shared" si="14"/>
        <v>-9.7260103000991194E-2</v>
      </c>
      <c r="AH35" s="59">
        <f t="shared" si="16"/>
        <v>-1.5703581656270842</v>
      </c>
      <c r="AI35" s="59">
        <f t="shared" si="15"/>
        <v>1.9544152838256821</v>
      </c>
      <c r="AJ35" s="59">
        <f t="shared" si="17"/>
        <v>-0.73241536228472803</v>
      </c>
    </row>
    <row r="36" spans="1:36" s="17" customFormat="1" x14ac:dyDescent="0.4">
      <c r="A36" s="14">
        <v>40</v>
      </c>
      <c r="B36" s="39" t="s">
        <v>41</v>
      </c>
      <c r="C36" s="18">
        <v>2777</v>
      </c>
      <c r="D36" s="18">
        <v>2760</v>
      </c>
      <c r="E36" s="43">
        <v>2265</v>
      </c>
      <c r="F36" s="19">
        <f t="shared" si="0"/>
        <v>81.562837594526471</v>
      </c>
      <c r="G36" s="43">
        <v>2434</v>
      </c>
      <c r="H36" s="19">
        <f t="shared" si="1"/>
        <v>88.188405797101453</v>
      </c>
      <c r="I36" s="43">
        <v>2655</v>
      </c>
      <c r="J36" s="19">
        <f t="shared" si="2"/>
        <v>95.606769895570764</v>
      </c>
      <c r="K36" s="43">
        <v>2683</v>
      </c>
      <c r="L36" s="19">
        <f t="shared" si="3"/>
        <v>97.210144927536234</v>
      </c>
      <c r="M36" s="43">
        <v>2510</v>
      </c>
      <c r="N36" s="19">
        <f t="shared" si="4"/>
        <v>90.385307886208139</v>
      </c>
      <c r="O36" s="43">
        <v>2539</v>
      </c>
      <c r="P36" s="19">
        <f t="shared" si="5"/>
        <v>91.992753623188406</v>
      </c>
      <c r="Q36" s="18">
        <v>1238</v>
      </c>
      <c r="R36" s="18">
        <v>1228</v>
      </c>
      <c r="S36" s="43">
        <v>1222</v>
      </c>
      <c r="T36" s="19">
        <f t="shared" si="6"/>
        <v>98.70759289176091</v>
      </c>
      <c r="U36" s="43">
        <v>1216</v>
      </c>
      <c r="V36" s="19">
        <f t="shared" si="7"/>
        <v>99.022801302931597</v>
      </c>
      <c r="W36" s="43">
        <v>1106</v>
      </c>
      <c r="X36" s="19">
        <f t="shared" si="8"/>
        <v>89.337641357027465</v>
      </c>
      <c r="Y36" s="43">
        <v>1144</v>
      </c>
      <c r="Z36" s="19">
        <f t="shared" si="9"/>
        <v>93.159609120521168</v>
      </c>
      <c r="AA36" s="43">
        <v>361</v>
      </c>
      <c r="AB36" s="19">
        <f t="shared" si="10"/>
        <v>29.159935379644587</v>
      </c>
      <c r="AC36" s="43">
        <v>382</v>
      </c>
      <c r="AD36" s="19">
        <f t="shared" si="11"/>
        <v>31.107491856677527</v>
      </c>
      <c r="AE36" s="58">
        <f t="shared" si="12"/>
        <v>6.625568202574982</v>
      </c>
      <c r="AF36" s="58">
        <f t="shared" si="13"/>
        <v>1.60337503196547</v>
      </c>
      <c r="AG36" s="58">
        <f t="shared" si="14"/>
        <v>1.6074457369802673</v>
      </c>
      <c r="AH36" s="58">
        <f t="shared" si="16"/>
        <v>0.31520841117068699</v>
      </c>
      <c r="AI36" s="58">
        <f t="shared" si="15"/>
        <v>3.8219677634937028</v>
      </c>
      <c r="AJ36" s="58">
        <f t="shared" si="17"/>
        <v>1.9475564770329399</v>
      </c>
    </row>
    <row r="37" spans="1:36" s="17" customFormat="1" x14ac:dyDescent="0.4">
      <c r="A37" s="14">
        <v>41</v>
      </c>
      <c r="B37" s="39" t="s">
        <v>42</v>
      </c>
      <c r="C37" s="18">
        <v>2660</v>
      </c>
      <c r="D37" s="18">
        <v>2589</v>
      </c>
      <c r="E37" s="43">
        <v>2198</v>
      </c>
      <c r="F37" s="19">
        <f t="shared" si="0"/>
        <v>82.631578947368425</v>
      </c>
      <c r="G37" s="43">
        <v>2203</v>
      </c>
      <c r="H37" s="19">
        <f t="shared" si="1"/>
        <v>85.09076863653921</v>
      </c>
      <c r="I37" s="43">
        <v>2434</v>
      </c>
      <c r="J37" s="19">
        <f t="shared" si="2"/>
        <v>91.503759398496243</v>
      </c>
      <c r="K37" s="43">
        <v>2426</v>
      </c>
      <c r="L37" s="19">
        <f t="shared" si="3"/>
        <v>93.704132869833913</v>
      </c>
      <c r="M37" s="43">
        <v>2203</v>
      </c>
      <c r="N37" s="19">
        <f t="shared" si="4"/>
        <v>82.819548872180448</v>
      </c>
      <c r="O37" s="43">
        <v>2206</v>
      </c>
      <c r="P37" s="19">
        <f t="shared" si="5"/>
        <v>85.20664349169563</v>
      </c>
      <c r="Q37" s="18">
        <v>1018</v>
      </c>
      <c r="R37" s="18">
        <v>1018</v>
      </c>
      <c r="S37" s="43">
        <v>966</v>
      </c>
      <c r="T37" s="19">
        <f t="shared" si="6"/>
        <v>94.89194499017681</v>
      </c>
      <c r="U37" s="43">
        <v>982</v>
      </c>
      <c r="V37" s="19">
        <f t="shared" si="7"/>
        <v>96.463654223968561</v>
      </c>
      <c r="W37" s="43">
        <v>896</v>
      </c>
      <c r="X37" s="19">
        <f t="shared" si="8"/>
        <v>88.015717092337923</v>
      </c>
      <c r="Y37" s="43">
        <v>904</v>
      </c>
      <c r="Z37" s="19">
        <f t="shared" si="9"/>
        <v>88.801571709233798</v>
      </c>
      <c r="AA37" s="43">
        <v>191</v>
      </c>
      <c r="AB37" s="19">
        <f t="shared" si="10"/>
        <v>18.762278978388998</v>
      </c>
      <c r="AC37" s="43">
        <v>199</v>
      </c>
      <c r="AD37" s="19">
        <f t="shared" si="11"/>
        <v>19.548133595284874</v>
      </c>
      <c r="AE37" s="58">
        <f t="shared" si="12"/>
        <v>2.4591896891707847</v>
      </c>
      <c r="AF37" s="58">
        <f t="shared" si="13"/>
        <v>2.2003734713376701</v>
      </c>
      <c r="AG37" s="58">
        <f t="shared" si="14"/>
        <v>2.3870946195151816</v>
      </c>
      <c r="AH37" s="58">
        <f t="shared" si="16"/>
        <v>1.5717092337917506</v>
      </c>
      <c r="AI37" s="58">
        <f t="shared" si="15"/>
        <v>0.78585461689587532</v>
      </c>
      <c r="AJ37" s="58">
        <f t="shared" si="17"/>
        <v>0.78585461689587532</v>
      </c>
    </row>
    <row r="38" spans="1:36" s="17" customFormat="1" x14ac:dyDescent="0.4">
      <c r="A38" s="14">
        <v>42</v>
      </c>
      <c r="B38" s="39" t="s">
        <v>43</v>
      </c>
      <c r="C38" s="18">
        <v>2265</v>
      </c>
      <c r="D38" s="18">
        <v>2202</v>
      </c>
      <c r="E38" s="43">
        <v>1531</v>
      </c>
      <c r="F38" s="19">
        <f t="shared" si="0"/>
        <v>67.593818984547454</v>
      </c>
      <c r="G38" s="43">
        <v>1577</v>
      </c>
      <c r="H38" s="19">
        <f t="shared" si="1"/>
        <v>71.616712079927339</v>
      </c>
      <c r="I38" s="43">
        <v>1913</v>
      </c>
      <c r="J38" s="19">
        <f t="shared" si="2"/>
        <v>84.459161147902876</v>
      </c>
      <c r="K38" s="43">
        <v>1918</v>
      </c>
      <c r="L38" s="19">
        <f t="shared" si="3"/>
        <v>87.102633969118983</v>
      </c>
      <c r="M38" s="43">
        <v>1775</v>
      </c>
      <c r="N38" s="19">
        <f t="shared" si="4"/>
        <v>78.366445916114785</v>
      </c>
      <c r="O38" s="43">
        <v>1784</v>
      </c>
      <c r="P38" s="19">
        <f t="shared" si="5"/>
        <v>81.017257039055409</v>
      </c>
      <c r="Q38" s="18">
        <v>863</v>
      </c>
      <c r="R38" s="18">
        <v>857</v>
      </c>
      <c r="S38" s="43">
        <v>797</v>
      </c>
      <c r="T38" s="19">
        <f t="shared" si="6"/>
        <v>92.352259559675559</v>
      </c>
      <c r="U38" s="43">
        <v>812</v>
      </c>
      <c r="V38" s="19">
        <f t="shared" si="7"/>
        <v>94.749124854142352</v>
      </c>
      <c r="W38" s="43">
        <v>663</v>
      </c>
      <c r="X38" s="19">
        <f t="shared" si="8"/>
        <v>76.825028968713795</v>
      </c>
      <c r="Y38" s="43">
        <v>681</v>
      </c>
      <c r="Z38" s="19">
        <f t="shared" si="9"/>
        <v>79.463243873978996</v>
      </c>
      <c r="AA38" s="43">
        <v>120</v>
      </c>
      <c r="AB38" s="19">
        <f t="shared" si="10"/>
        <v>13.904982618771728</v>
      </c>
      <c r="AC38" s="43">
        <v>140</v>
      </c>
      <c r="AD38" s="19">
        <f t="shared" si="11"/>
        <v>16.336056009334889</v>
      </c>
      <c r="AE38" s="58">
        <f t="shared" si="12"/>
        <v>4.0228930953798852</v>
      </c>
      <c r="AF38" s="58">
        <f t="shared" si="13"/>
        <v>2.6434728212161076</v>
      </c>
      <c r="AG38" s="58">
        <f t="shared" si="14"/>
        <v>2.6508111229406239</v>
      </c>
      <c r="AH38" s="58">
        <f t="shared" si="16"/>
        <v>2.3968652944667923</v>
      </c>
      <c r="AI38" s="58">
        <f t="shared" si="15"/>
        <v>2.6382149052652011</v>
      </c>
      <c r="AJ38" s="58">
        <f t="shared" si="17"/>
        <v>2.4310733905631619</v>
      </c>
    </row>
    <row r="39" spans="1:36" s="17" customFormat="1" x14ac:dyDescent="0.4">
      <c r="A39" s="14">
        <v>43</v>
      </c>
      <c r="B39" s="39" t="s">
        <v>44</v>
      </c>
      <c r="C39" s="18">
        <v>2419</v>
      </c>
      <c r="D39" s="18">
        <v>2435</v>
      </c>
      <c r="E39" s="43">
        <v>2050</v>
      </c>
      <c r="F39" s="19">
        <f t="shared" ref="F39:F70" si="18">E39/C39*100</f>
        <v>84.745762711864401</v>
      </c>
      <c r="G39" s="43">
        <v>2213</v>
      </c>
      <c r="H39" s="19">
        <f t="shared" ref="H39:H70" si="19">G39/D39*100</f>
        <v>90.882956878850109</v>
      </c>
      <c r="I39" s="43">
        <v>2296</v>
      </c>
      <c r="J39" s="19">
        <f t="shared" ref="J39:J70" si="20">I39/C39*100</f>
        <v>94.915254237288138</v>
      </c>
      <c r="K39" s="43">
        <v>2338</v>
      </c>
      <c r="L39" s="19">
        <f t="shared" ref="L39:L70" si="21">K39/D39*100</f>
        <v>96.016427104722794</v>
      </c>
      <c r="M39" s="43">
        <v>2072</v>
      </c>
      <c r="N39" s="19">
        <f t="shared" ref="N39:N70" si="22">M39/C39*100</f>
        <v>85.655229433650277</v>
      </c>
      <c r="O39" s="43">
        <v>2070</v>
      </c>
      <c r="P39" s="19">
        <f t="shared" ref="P39:P70" si="23">O39/D39*100</f>
        <v>85.010266940451757</v>
      </c>
      <c r="Q39" s="18">
        <v>958</v>
      </c>
      <c r="R39" s="18">
        <v>939</v>
      </c>
      <c r="S39" s="43">
        <v>931</v>
      </c>
      <c r="T39" s="19">
        <f t="shared" ref="T39:T70" si="24">S39/Q39*100</f>
        <v>97.181628392484342</v>
      </c>
      <c r="U39" s="43">
        <v>912</v>
      </c>
      <c r="V39" s="19">
        <f t="shared" ref="V39:V70" si="25">U39/R39*100</f>
        <v>97.124600638977626</v>
      </c>
      <c r="W39" s="43">
        <v>825</v>
      </c>
      <c r="X39" s="19">
        <f t="shared" ref="X39:X70" si="26">W39/Q39*100</f>
        <v>86.1169102296451</v>
      </c>
      <c r="Y39" s="43">
        <v>859</v>
      </c>
      <c r="Z39" s="19">
        <f t="shared" ref="Z39:Z70" si="27">Y39/R39*100</f>
        <v>91.480298189563371</v>
      </c>
      <c r="AA39" s="43">
        <v>198</v>
      </c>
      <c r="AB39" s="19">
        <f t="shared" ref="AB39:AB70" si="28">AA39/Q39*100</f>
        <v>20.668058455114824</v>
      </c>
      <c r="AC39" s="43">
        <v>248</v>
      </c>
      <c r="AD39" s="19">
        <f t="shared" ref="AD39:AD70" si="29">AC39/R39*100</f>
        <v>26.411075612353567</v>
      </c>
      <c r="AE39" s="58">
        <f t="shared" ref="AE39:AE70" si="30">H39-F39</f>
        <v>6.137194166985708</v>
      </c>
      <c r="AF39" s="58">
        <f t="shared" ref="AF39:AF70" si="31">L39-J39</f>
        <v>1.1011728674346557</v>
      </c>
      <c r="AG39" s="58">
        <f t="shared" ref="AG39:AG70" si="32">P39-N39</f>
        <v>-0.64496249319851984</v>
      </c>
      <c r="AH39" s="58">
        <f t="shared" ref="AH39:AH70" si="33">V39-T39</f>
        <v>-5.7027753506716294E-2</v>
      </c>
      <c r="AI39" s="58">
        <f t="shared" ref="AI39:AI70" si="34">Z39-X39</f>
        <v>5.3633879599182706</v>
      </c>
      <c r="AJ39" s="58">
        <f t="shared" si="17"/>
        <v>5.743017157238743</v>
      </c>
    </row>
    <row r="40" spans="1:36" s="17" customFormat="1" x14ac:dyDescent="0.4">
      <c r="A40" s="14">
        <v>44</v>
      </c>
      <c r="B40" s="39" t="s">
        <v>45</v>
      </c>
      <c r="C40" s="18">
        <v>2364</v>
      </c>
      <c r="D40" s="18">
        <v>2309</v>
      </c>
      <c r="E40" s="43">
        <v>2183</v>
      </c>
      <c r="F40" s="19">
        <f t="shared" si="18"/>
        <v>92.343485617597281</v>
      </c>
      <c r="G40" s="43">
        <v>2172</v>
      </c>
      <c r="H40" s="19">
        <f t="shared" si="19"/>
        <v>94.066695539194455</v>
      </c>
      <c r="I40" s="43">
        <v>2288</v>
      </c>
      <c r="J40" s="19">
        <f t="shared" si="20"/>
        <v>96.785109983079536</v>
      </c>
      <c r="K40" s="43">
        <v>2271</v>
      </c>
      <c r="L40" s="19">
        <f t="shared" si="21"/>
        <v>98.354265915980946</v>
      </c>
      <c r="M40" s="43">
        <v>2015</v>
      </c>
      <c r="N40" s="19">
        <f t="shared" si="22"/>
        <v>85.236886632825716</v>
      </c>
      <c r="O40" s="43">
        <v>1933</v>
      </c>
      <c r="P40" s="19">
        <f t="shared" si="23"/>
        <v>83.715894326548295</v>
      </c>
      <c r="Q40" s="18">
        <v>1076</v>
      </c>
      <c r="R40" s="18">
        <v>1075</v>
      </c>
      <c r="S40" s="43">
        <v>1049</v>
      </c>
      <c r="T40" s="19">
        <f t="shared" si="24"/>
        <v>97.490706319702596</v>
      </c>
      <c r="U40" s="43">
        <v>1049</v>
      </c>
      <c r="V40" s="19">
        <f t="shared" si="25"/>
        <v>97.581395348837205</v>
      </c>
      <c r="W40" s="43">
        <v>1004</v>
      </c>
      <c r="X40" s="19">
        <f t="shared" si="26"/>
        <v>93.3085501858736</v>
      </c>
      <c r="Y40" s="43">
        <v>1013</v>
      </c>
      <c r="Z40" s="19">
        <f t="shared" si="27"/>
        <v>94.232558139534888</v>
      </c>
      <c r="AA40" s="43">
        <v>423</v>
      </c>
      <c r="AB40" s="19">
        <f t="shared" si="28"/>
        <v>39.312267657992564</v>
      </c>
      <c r="AC40" s="43">
        <v>413</v>
      </c>
      <c r="AD40" s="19">
        <f t="shared" si="29"/>
        <v>38.418604651162788</v>
      </c>
      <c r="AE40" s="58">
        <f t="shared" si="30"/>
        <v>1.7232099215971743</v>
      </c>
      <c r="AF40" s="58">
        <f t="shared" si="31"/>
        <v>1.5691559329014098</v>
      </c>
      <c r="AG40" s="58">
        <f t="shared" si="32"/>
        <v>-1.5209923062774209</v>
      </c>
      <c r="AH40" s="58">
        <f t="shared" si="33"/>
        <v>9.0689029134608745E-2</v>
      </c>
      <c r="AI40" s="58">
        <f t="shared" si="34"/>
        <v>0.92400795366128818</v>
      </c>
      <c r="AJ40" s="58">
        <f t="shared" si="17"/>
        <v>-0.89366300682977595</v>
      </c>
    </row>
    <row r="41" spans="1:36" s="17" customFormat="1" x14ac:dyDescent="0.4">
      <c r="A41" s="14">
        <v>45</v>
      </c>
      <c r="B41" s="39" t="s">
        <v>46</v>
      </c>
      <c r="C41" s="18">
        <v>3001</v>
      </c>
      <c r="D41" s="18">
        <v>2991</v>
      </c>
      <c r="E41" s="43">
        <v>2204</v>
      </c>
      <c r="F41" s="19">
        <f t="shared" si="18"/>
        <v>73.442185938020657</v>
      </c>
      <c r="G41" s="43">
        <v>2374</v>
      </c>
      <c r="H41" s="19">
        <f t="shared" si="19"/>
        <v>79.371447676362422</v>
      </c>
      <c r="I41" s="43">
        <v>2746</v>
      </c>
      <c r="J41" s="19">
        <f t="shared" si="20"/>
        <v>91.502832389203604</v>
      </c>
      <c r="K41" s="43">
        <v>2768</v>
      </c>
      <c r="L41" s="19">
        <f t="shared" si="21"/>
        <v>92.544299565362749</v>
      </c>
      <c r="M41" s="43">
        <v>2399</v>
      </c>
      <c r="N41" s="19">
        <f t="shared" si="22"/>
        <v>79.940019993335554</v>
      </c>
      <c r="O41" s="43">
        <v>2394</v>
      </c>
      <c r="P41" s="19">
        <f t="shared" si="23"/>
        <v>80.04012036108324</v>
      </c>
      <c r="Q41" s="18">
        <v>1166</v>
      </c>
      <c r="R41" s="18">
        <v>1163</v>
      </c>
      <c r="S41" s="43">
        <v>1104</v>
      </c>
      <c r="T41" s="19">
        <f t="shared" si="24"/>
        <v>94.682675814751278</v>
      </c>
      <c r="U41" s="43">
        <v>1105</v>
      </c>
      <c r="V41" s="19">
        <f t="shared" si="25"/>
        <v>95.012897678417886</v>
      </c>
      <c r="W41" s="43">
        <v>962</v>
      </c>
      <c r="X41" s="19">
        <f t="shared" si="26"/>
        <v>82.504288164665525</v>
      </c>
      <c r="Y41" s="43">
        <v>1005</v>
      </c>
      <c r="Z41" s="19">
        <f t="shared" si="27"/>
        <v>86.414445399828026</v>
      </c>
      <c r="AA41" s="43">
        <v>161</v>
      </c>
      <c r="AB41" s="19">
        <f t="shared" si="28"/>
        <v>13.807890222984561</v>
      </c>
      <c r="AC41" s="43">
        <v>173</v>
      </c>
      <c r="AD41" s="19">
        <f t="shared" si="29"/>
        <v>14.875322441960448</v>
      </c>
      <c r="AE41" s="58">
        <f t="shared" si="30"/>
        <v>5.929261738341765</v>
      </c>
      <c r="AF41" s="58">
        <f t="shared" si="31"/>
        <v>1.041467176159145</v>
      </c>
      <c r="AG41" s="58">
        <f t="shared" si="32"/>
        <v>0.10010036774768594</v>
      </c>
      <c r="AH41" s="58">
        <f t="shared" si="33"/>
        <v>0.33022186366660833</v>
      </c>
      <c r="AI41" s="58">
        <f t="shared" si="34"/>
        <v>3.9101572351625009</v>
      </c>
      <c r="AJ41" s="58">
        <f t="shared" si="17"/>
        <v>1.0674322189758865</v>
      </c>
    </row>
    <row r="42" spans="1:36" s="17" customFormat="1" x14ac:dyDescent="0.4">
      <c r="A42" s="14">
        <v>46</v>
      </c>
      <c r="B42" s="39" t="s">
        <v>47</v>
      </c>
      <c r="C42" s="18">
        <v>3131</v>
      </c>
      <c r="D42" s="18">
        <v>3151</v>
      </c>
      <c r="E42" s="43">
        <v>2017</v>
      </c>
      <c r="F42" s="19">
        <f t="shared" si="18"/>
        <v>64.42031299904184</v>
      </c>
      <c r="G42" s="43">
        <v>2194</v>
      </c>
      <c r="H42" s="19">
        <f t="shared" si="19"/>
        <v>69.628689304982544</v>
      </c>
      <c r="I42" s="43">
        <v>2829</v>
      </c>
      <c r="J42" s="19">
        <f t="shared" si="20"/>
        <v>90.354519322900032</v>
      </c>
      <c r="K42" s="43">
        <v>2888</v>
      </c>
      <c r="L42" s="19">
        <f t="shared" si="21"/>
        <v>91.653443351317037</v>
      </c>
      <c r="M42" s="43">
        <v>2470</v>
      </c>
      <c r="N42" s="19">
        <f t="shared" si="22"/>
        <v>78.888534014691786</v>
      </c>
      <c r="O42" s="43">
        <v>2516</v>
      </c>
      <c r="P42" s="19">
        <f t="shared" si="23"/>
        <v>79.847667407172324</v>
      </c>
      <c r="Q42" s="18">
        <v>1174</v>
      </c>
      <c r="R42" s="18">
        <v>1204</v>
      </c>
      <c r="S42" s="43">
        <v>1109</v>
      </c>
      <c r="T42" s="19">
        <f t="shared" si="24"/>
        <v>94.463373083475304</v>
      </c>
      <c r="U42" s="43">
        <v>1147</v>
      </c>
      <c r="V42" s="19">
        <f t="shared" si="25"/>
        <v>95.265780730897006</v>
      </c>
      <c r="W42" s="43">
        <v>838</v>
      </c>
      <c r="X42" s="19">
        <f t="shared" si="26"/>
        <v>71.379897785349229</v>
      </c>
      <c r="Y42" s="43">
        <v>910</v>
      </c>
      <c r="Z42" s="19">
        <f t="shared" si="27"/>
        <v>75.581395348837205</v>
      </c>
      <c r="AA42" s="43">
        <v>131</v>
      </c>
      <c r="AB42" s="19">
        <f t="shared" si="28"/>
        <v>11.158432708688245</v>
      </c>
      <c r="AC42" s="43">
        <v>140</v>
      </c>
      <c r="AD42" s="19">
        <f t="shared" si="29"/>
        <v>11.627906976744185</v>
      </c>
      <c r="AE42" s="58">
        <f t="shared" si="30"/>
        <v>5.2083763059407033</v>
      </c>
      <c r="AF42" s="58">
        <f t="shared" si="31"/>
        <v>1.2989240284170052</v>
      </c>
      <c r="AG42" s="58">
        <f t="shared" si="32"/>
        <v>0.9591333924805383</v>
      </c>
      <c r="AH42" s="58">
        <f t="shared" si="33"/>
        <v>0.80240764742170256</v>
      </c>
      <c r="AI42" s="58">
        <f t="shared" si="34"/>
        <v>4.2014975634879761</v>
      </c>
      <c r="AJ42" s="58">
        <f t="shared" si="17"/>
        <v>0.46947426805594006</v>
      </c>
    </row>
    <row r="43" spans="1:36" s="46" customFormat="1" x14ac:dyDescent="0.25">
      <c r="A43" s="48">
        <v>47</v>
      </c>
      <c r="B43" s="49" t="s">
        <v>48</v>
      </c>
      <c r="C43" s="50">
        <v>3090</v>
      </c>
      <c r="D43" s="50">
        <v>3045</v>
      </c>
      <c r="E43" s="52">
        <v>2286</v>
      </c>
      <c r="F43" s="51">
        <f t="shared" si="18"/>
        <v>73.980582524271838</v>
      </c>
      <c r="G43" s="52">
        <v>2403</v>
      </c>
      <c r="H43" s="51">
        <f t="shared" si="19"/>
        <v>78.916256157635473</v>
      </c>
      <c r="I43" s="52">
        <v>2817</v>
      </c>
      <c r="J43" s="51">
        <f t="shared" si="20"/>
        <v>91.165048543689323</v>
      </c>
      <c r="K43" s="52">
        <v>2819</v>
      </c>
      <c r="L43" s="51">
        <f t="shared" si="21"/>
        <v>92.577996715927753</v>
      </c>
      <c r="M43" s="52">
        <v>2423</v>
      </c>
      <c r="N43" s="51">
        <f t="shared" si="22"/>
        <v>78.414239482200642</v>
      </c>
      <c r="O43" s="52">
        <v>2417</v>
      </c>
      <c r="P43" s="51">
        <f t="shared" si="23"/>
        <v>79.376026272577988</v>
      </c>
      <c r="Q43" s="50">
        <v>1181</v>
      </c>
      <c r="R43" s="50">
        <v>1172</v>
      </c>
      <c r="S43" s="52">
        <v>1123</v>
      </c>
      <c r="T43" s="51">
        <f t="shared" si="24"/>
        <v>95.088907705334464</v>
      </c>
      <c r="U43" s="52">
        <v>1122</v>
      </c>
      <c r="V43" s="51">
        <f t="shared" si="25"/>
        <v>95.73378839590444</v>
      </c>
      <c r="W43" s="52">
        <v>937</v>
      </c>
      <c r="X43" s="51">
        <f t="shared" si="26"/>
        <v>79.339542760372566</v>
      </c>
      <c r="Y43" s="52">
        <v>985</v>
      </c>
      <c r="Z43" s="51">
        <f t="shared" si="27"/>
        <v>84.044368600682589</v>
      </c>
      <c r="AA43" s="52">
        <v>190</v>
      </c>
      <c r="AB43" s="51">
        <f t="shared" si="28"/>
        <v>16.088060965283656</v>
      </c>
      <c r="AC43" s="52">
        <v>186</v>
      </c>
      <c r="AD43" s="51">
        <f t="shared" si="29"/>
        <v>15.870307167235495</v>
      </c>
      <c r="AE43" s="59">
        <f t="shared" si="30"/>
        <v>4.9356736333636348</v>
      </c>
      <c r="AF43" s="59">
        <f t="shared" si="31"/>
        <v>1.4129481722384298</v>
      </c>
      <c r="AG43" s="59">
        <f t="shared" si="32"/>
        <v>0.96178679037734582</v>
      </c>
      <c r="AH43" s="59">
        <f t="shared" si="33"/>
        <v>0.64488069056997688</v>
      </c>
      <c r="AI43" s="59">
        <f t="shared" si="34"/>
        <v>4.704825840310022</v>
      </c>
      <c r="AJ43" s="59">
        <f t="shared" si="17"/>
        <v>-0.21775379804816097</v>
      </c>
    </row>
    <row r="44" spans="1:36" s="17" customFormat="1" x14ac:dyDescent="0.4">
      <c r="A44" s="14">
        <v>48</v>
      </c>
      <c r="B44" s="39" t="s">
        <v>49</v>
      </c>
      <c r="C44" s="18">
        <v>2563</v>
      </c>
      <c r="D44" s="18">
        <v>2568</v>
      </c>
      <c r="E44" s="43">
        <v>2133</v>
      </c>
      <c r="F44" s="19">
        <f t="shared" si="18"/>
        <v>83.222785797893096</v>
      </c>
      <c r="G44" s="43">
        <v>2120</v>
      </c>
      <c r="H44" s="19">
        <f t="shared" si="19"/>
        <v>82.554517133956381</v>
      </c>
      <c r="I44" s="43">
        <v>2387</v>
      </c>
      <c r="J44" s="19">
        <f t="shared" si="20"/>
        <v>93.133047210300418</v>
      </c>
      <c r="K44" s="43">
        <v>2387</v>
      </c>
      <c r="L44" s="19">
        <f t="shared" si="21"/>
        <v>92.95171339563862</v>
      </c>
      <c r="M44" s="43">
        <v>2062</v>
      </c>
      <c r="N44" s="19">
        <f t="shared" si="22"/>
        <v>80.452594615684745</v>
      </c>
      <c r="O44" s="43">
        <v>2025</v>
      </c>
      <c r="P44" s="19">
        <f t="shared" si="23"/>
        <v>78.855140186915889</v>
      </c>
      <c r="Q44" s="18">
        <v>951</v>
      </c>
      <c r="R44" s="18">
        <v>928</v>
      </c>
      <c r="S44" s="43">
        <v>885</v>
      </c>
      <c r="T44" s="19">
        <f t="shared" si="24"/>
        <v>93.059936908517344</v>
      </c>
      <c r="U44" s="43">
        <v>871</v>
      </c>
      <c r="V44" s="19">
        <f t="shared" si="25"/>
        <v>93.857758620689651</v>
      </c>
      <c r="W44" s="43">
        <v>824</v>
      </c>
      <c r="X44" s="19">
        <f t="shared" si="26"/>
        <v>86.645636172450054</v>
      </c>
      <c r="Y44" s="43">
        <v>820</v>
      </c>
      <c r="Z44" s="19">
        <f t="shared" si="27"/>
        <v>88.362068965517238</v>
      </c>
      <c r="AA44" s="43">
        <v>229</v>
      </c>
      <c r="AB44" s="19">
        <f t="shared" si="28"/>
        <v>24.079915878023133</v>
      </c>
      <c r="AC44" s="43">
        <v>218</v>
      </c>
      <c r="AD44" s="19">
        <f t="shared" si="29"/>
        <v>23.491379310344829</v>
      </c>
      <c r="AE44" s="58">
        <f t="shared" si="30"/>
        <v>-0.6682686639367148</v>
      </c>
      <c r="AF44" s="58">
        <f t="shared" si="31"/>
        <v>-0.18133381466179799</v>
      </c>
      <c r="AG44" s="58">
        <f t="shared" si="32"/>
        <v>-1.5974544287688559</v>
      </c>
      <c r="AH44" s="58">
        <f t="shared" si="33"/>
        <v>0.79782171217230768</v>
      </c>
      <c r="AI44" s="58">
        <f t="shared" si="34"/>
        <v>1.7164327930671845</v>
      </c>
      <c r="AJ44" s="58">
        <f t="shared" si="17"/>
        <v>-0.58853656767830387</v>
      </c>
    </row>
    <row r="45" spans="1:36" s="17" customFormat="1" x14ac:dyDescent="0.4">
      <c r="A45" s="14">
        <v>49</v>
      </c>
      <c r="B45" s="39" t="s">
        <v>50</v>
      </c>
      <c r="C45" s="18">
        <v>2235</v>
      </c>
      <c r="D45" s="18">
        <v>2216</v>
      </c>
      <c r="E45" s="43">
        <v>1775</v>
      </c>
      <c r="F45" s="19">
        <f t="shared" si="18"/>
        <v>79.418344519015662</v>
      </c>
      <c r="G45" s="43">
        <v>1771</v>
      </c>
      <c r="H45" s="19">
        <f t="shared" si="19"/>
        <v>79.918772563176901</v>
      </c>
      <c r="I45" s="43">
        <v>2035</v>
      </c>
      <c r="J45" s="19">
        <f t="shared" si="20"/>
        <v>91.051454138702454</v>
      </c>
      <c r="K45" s="43">
        <v>2035</v>
      </c>
      <c r="L45" s="19">
        <f t="shared" si="21"/>
        <v>91.832129963898907</v>
      </c>
      <c r="M45" s="43">
        <v>1809</v>
      </c>
      <c r="N45" s="19">
        <f t="shared" si="22"/>
        <v>80.939597315436245</v>
      </c>
      <c r="O45" s="43">
        <v>1805</v>
      </c>
      <c r="P45" s="19">
        <f t="shared" si="23"/>
        <v>81.453068592057761</v>
      </c>
      <c r="Q45" s="18">
        <v>876</v>
      </c>
      <c r="R45" s="18">
        <v>882</v>
      </c>
      <c r="S45" s="43">
        <v>829</v>
      </c>
      <c r="T45" s="19">
        <f t="shared" si="24"/>
        <v>94.634703196347033</v>
      </c>
      <c r="U45" s="43">
        <v>825</v>
      </c>
      <c r="V45" s="19">
        <f t="shared" si="25"/>
        <v>93.5374149659864</v>
      </c>
      <c r="W45" s="43">
        <v>758</v>
      </c>
      <c r="X45" s="19">
        <f t="shared" si="26"/>
        <v>86.529680365296798</v>
      </c>
      <c r="Y45" s="43">
        <v>757</v>
      </c>
      <c r="Z45" s="19">
        <f t="shared" si="27"/>
        <v>85.827664399092967</v>
      </c>
      <c r="AA45" s="43">
        <v>139</v>
      </c>
      <c r="AB45" s="19">
        <f t="shared" si="28"/>
        <v>15.8675799086758</v>
      </c>
      <c r="AC45" s="43">
        <v>132</v>
      </c>
      <c r="AD45" s="19">
        <f t="shared" si="29"/>
        <v>14.965986394557824</v>
      </c>
      <c r="AE45" s="58">
        <f t="shared" si="30"/>
        <v>0.50042804416123943</v>
      </c>
      <c r="AF45" s="58">
        <f t="shared" si="31"/>
        <v>0.78067582519645384</v>
      </c>
      <c r="AG45" s="58">
        <f t="shared" si="32"/>
        <v>0.51347127662151593</v>
      </c>
      <c r="AH45" s="58">
        <f t="shared" si="33"/>
        <v>-1.0972882303606326</v>
      </c>
      <c r="AI45" s="58">
        <f t="shared" si="34"/>
        <v>-0.702015966203831</v>
      </c>
      <c r="AJ45" s="58">
        <f t="shared" si="17"/>
        <v>-0.90159351411797672</v>
      </c>
    </row>
    <row r="46" spans="1:36" s="17" customFormat="1" x14ac:dyDescent="0.4">
      <c r="A46" s="14">
        <v>50</v>
      </c>
      <c r="B46" s="39" t="s">
        <v>51</v>
      </c>
      <c r="C46" s="18">
        <v>2173</v>
      </c>
      <c r="D46" s="18">
        <v>2175</v>
      </c>
      <c r="E46" s="43">
        <v>1519</v>
      </c>
      <c r="F46" s="19">
        <f t="shared" si="18"/>
        <v>69.903359410952604</v>
      </c>
      <c r="G46" s="43">
        <v>1626</v>
      </c>
      <c r="H46" s="19">
        <f t="shared" si="19"/>
        <v>74.758620689655174</v>
      </c>
      <c r="I46" s="43">
        <v>1932</v>
      </c>
      <c r="J46" s="19">
        <f t="shared" si="20"/>
        <v>88.909341923607926</v>
      </c>
      <c r="K46" s="43">
        <v>1928</v>
      </c>
      <c r="L46" s="19">
        <f t="shared" si="21"/>
        <v>88.643678160919535</v>
      </c>
      <c r="M46" s="43">
        <v>1830</v>
      </c>
      <c r="N46" s="19">
        <f t="shared" si="22"/>
        <v>84.215370455591341</v>
      </c>
      <c r="O46" s="43">
        <v>1780</v>
      </c>
      <c r="P46" s="19">
        <f t="shared" si="23"/>
        <v>81.839080459770116</v>
      </c>
      <c r="Q46" s="18">
        <v>885</v>
      </c>
      <c r="R46" s="18">
        <v>869</v>
      </c>
      <c r="S46" s="43">
        <v>835</v>
      </c>
      <c r="T46" s="19">
        <f t="shared" si="24"/>
        <v>94.350282485875709</v>
      </c>
      <c r="U46" s="43">
        <v>815</v>
      </c>
      <c r="V46" s="19">
        <f t="shared" si="25"/>
        <v>93.785960874568474</v>
      </c>
      <c r="W46" s="43">
        <v>681</v>
      </c>
      <c r="X46" s="19">
        <f t="shared" si="26"/>
        <v>76.949152542372872</v>
      </c>
      <c r="Y46" s="43">
        <v>717</v>
      </c>
      <c r="Z46" s="19">
        <f t="shared" si="27"/>
        <v>82.508630609896429</v>
      </c>
      <c r="AA46" s="43">
        <v>234</v>
      </c>
      <c r="AB46" s="19">
        <f t="shared" si="28"/>
        <v>26.440677966101696</v>
      </c>
      <c r="AC46" s="43">
        <v>233</v>
      </c>
      <c r="AD46" s="19">
        <f t="shared" si="29"/>
        <v>26.812428078250861</v>
      </c>
      <c r="AE46" s="58">
        <f t="shared" si="30"/>
        <v>4.8552612787025708</v>
      </c>
      <c r="AF46" s="58">
        <f t="shared" si="31"/>
        <v>-0.26566376268839065</v>
      </c>
      <c r="AG46" s="58">
        <f t="shared" si="32"/>
        <v>-2.3762899958212245</v>
      </c>
      <c r="AH46" s="58">
        <f t="shared" si="33"/>
        <v>-0.56432161130723557</v>
      </c>
      <c r="AI46" s="58">
        <f t="shared" si="34"/>
        <v>5.5594780675235569</v>
      </c>
      <c r="AJ46" s="58">
        <f t="shared" si="17"/>
        <v>0.37175011214916509</v>
      </c>
    </row>
    <row r="47" spans="1:36" s="17" customFormat="1" x14ac:dyDescent="0.4">
      <c r="A47" s="14">
        <v>51</v>
      </c>
      <c r="B47" s="39" t="s">
        <v>52</v>
      </c>
      <c r="C47" s="18">
        <v>2049</v>
      </c>
      <c r="D47" s="18">
        <v>2090</v>
      </c>
      <c r="E47" s="43">
        <v>1397</v>
      </c>
      <c r="F47" s="19">
        <f t="shared" si="18"/>
        <v>68.179599804782825</v>
      </c>
      <c r="G47" s="43">
        <v>1427</v>
      </c>
      <c r="H47" s="19">
        <f t="shared" si="19"/>
        <v>68.277511961722496</v>
      </c>
      <c r="I47" s="43">
        <v>1778</v>
      </c>
      <c r="J47" s="19">
        <f t="shared" si="20"/>
        <v>86.774036115178134</v>
      </c>
      <c r="K47" s="43">
        <v>1851</v>
      </c>
      <c r="L47" s="19">
        <f t="shared" si="21"/>
        <v>88.564593301435394</v>
      </c>
      <c r="M47" s="43">
        <v>1669</v>
      </c>
      <c r="N47" s="19">
        <f t="shared" si="22"/>
        <v>81.454367984382628</v>
      </c>
      <c r="O47" s="43">
        <v>1725</v>
      </c>
      <c r="P47" s="19">
        <f t="shared" si="23"/>
        <v>82.535885167464116</v>
      </c>
      <c r="Q47" s="18">
        <v>860</v>
      </c>
      <c r="R47" s="18">
        <v>868</v>
      </c>
      <c r="S47" s="43">
        <v>804</v>
      </c>
      <c r="T47" s="19">
        <f t="shared" si="24"/>
        <v>93.488372093023258</v>
      </c>
      <c r="U47" s="43">
        <v>810</v>
      </c>
      <c r="V47" s="19">
        <f t="shared" si="25"/>
        <v>93.31797235023042</v>
      </c>
      <c r="W47" s="43">
        <v>662</v>
      </c>
      <c r="X47" s="19">
        <f t="shared" si="26"/>
        <v>76.976744186046503</v>
      </c>
      <c r="Y47" s="43">
        <v>680</v>
      </c>
      <c r="Z47" s="19">
        <f t="shared" si="27"/>
        <v>78.341013824884797</v>
      </c>
      <c r="AA47" s="43">
        <v>156</v>
      </c>
      <c r="AB47" s="19">
        <f t="shared" si="28"/>
        <v>18.13953488372093</v>
      </c>
      <c r="AC47" s="43">
        <v>160</v>
      </c>
      <c r="AD47" s="19">
        <f t="shared" si="29"/>
        <v>18.433179723502306</v>
      </c>
      <c r="AE47" s="58">
        <f t="shared" si="30"/>
        <v>9.7912156939671036E-2</v>
      </c>
      <c r="AF47" s="58">
        <f t="shared" si="31"/>
        <v>1.79055718625726</v>
      </c>
      <c r="AG47" s="58">
        <f t="shared" si="32"/>
        <v>1.0815171830814876</v>
      </c>
      <c r="AH47" s="58">
        <f t="shared" si="33"/>
        <v>-0.17039974279283854</v>
      </c>
      <c r="AI47" s="58">
        <f t="shared" si="34"/>
        <v>1.3642696388382944</v>
      </c>
      <c r="AJ47" s="58">
        <f t="shared" si="17"/>
        <v>0.29364483978137557</v>
      </c>
    </row>
    <row r="48" spans="1:36" s="17" customFormat="1" x14ac:dyDescent="0.4">
      <c r="A48" s="14">
        <v>52</v>
      </c>
      <c r="B48" s="39" t="s">
        <v>53</v>
      </c>
      <c r="C48" s="18">
        <v>2465</v>
      </c>
      <c r="D48" s="18">
        <v>2386</v>
      </c>
      <c r="E48" s="43">
        <v>1699</v>
      </c>
      <c r="F48" s="19">
        <f t="shared" si="18"/>
        <v>68.924949290060852</v>
      </c>
      <c r="G48" s="43">
        <v>1629</v>
      </c>
      <c r="H48" s="19">
        <f t="shared" si="19"/>
        <v>68.273260687342827</v>
      </c>
      <c r="I48" s="43">
        <v>2210</v>
      </c>
      <c r="J48" s="19">
        <f t="shared" si="20"/>
        <v>89.65517241379311</v>
      </c>
      <c r="K48" s="43">
        <v>2152</v>
      </c>
      <c r="L48" s="19">
        <f t="shared" si="21"/>
        <v>90.192791282481139</v>
      </c>
      <c r="M48" s="43">
        <v>2115</v>
      </c>
      <c r="N48" s="19">
        <f t="shared" si="22"/>
        <v>85.801217038539562</v>
      </c>
      <c r="O48" s="43">
        <v>2045</v>
      </c>
      <c r="P48" s="19">
        <f t="shared" si="23"/>
        <v>85.708298407376361</v>
      </c>
      <c r="Q48" s="18">
        <v>1062</v>
      </c>
      <c r="R48" s="18">
        <v>1033</v>
      </c>
      <c r="S48" s="43">
        <v>1001</v>
      </c>
      <c r="T48" s="19">
        <f t="shared" si="24"/>
        <v>94.256120527306962</v>
      </c>
      <c r="U48" s="43">
        <v>974</v>
      </c>
      <c r="V48" s="19">
        <f t="shared" si="25"/>
        <v>94.288480154888674</v>
      </c>
      <c r="W48" s="43">
        <v>826</v>
      </c>
      <c r="X48" s="19">
        <f t="shared" si="26"/>
        <v>77.777777777777786</v>
      </c>
      <c r="Y48" s="43">
        <v>792</v>
      </c>
      <c r="Z48" s="19">
        <f t="shared" si="27"/>
        <v>76.669893514036787</v>
      </c>
      <c r="AA48" s="43">
        <v>256</v>
      </c>
      <c r="AB48" s="19">
        <f t="shared" si="28"/>
        <v>24.105461393596986</v>
      </c>
      <c r="AC48" s="43">
        <v>214</v>
      </c>
      <c r="AD48" s="19">
        <f t="shared" si="29"/>
        <v>20.716360116166506</v>
      </c>
      <c r="AE48" s="58">
        <f t="shared" si="30"/>
        <v>-0.65168860271802487</v>
      </c>
      <c r="AF48" s="58">
        <f t="shared" si="31"/>
        <v>0.53761886868802833</v>
      </c>
      <c r="AG48" s="58">
        <f t="shared" si="32"/>
        <v>-9.2918631163200871E-2</v>
      </c>
      <c r="AH48" s="58">
        <f t="shared" si="33"/>
        <v>3.2359627581712402E-2</v>
      </c>
      <c r="AI48" s="58">
        <f t="shared" si="34"/>
        <v>-1.1078842637409991</v>
      </c>
      <c r="AJ48" s="58">
        <f t="shared" si="17"/>
        <v>-3.3891012774304805</v>
      </c>
    </row>
    <row r="49" spans="1:36" s="17" customFormat="1" x14ac:dyDescent="0.4">
      <c r="A49" s="14">
        <v>53</v>
      </c>
      <c r="B49" s="39" t="s">
        <v>54</v>
      </c>
      <c r="C49" s="18">
        <v>2693</v>
      </c>
      <c r="D49" s="18">
        <v>2678</v>
      </c>
      <c r="E49" s="43">
        <v>2008</v>
      </c>
      <c r="F49" s="19">
        <f t="shared" si="18"/>
        <v>74.563683624210924</v>
      </c>
      <c r="G49" s="43">
        <v>2049</v>
      </c>
      <c r="H49" s="19">
        <f t="shared" si="19"/>
        <v>76.512322628827476</v>
      </c>
      <c r="I49" s="43">
        <v>2539</v>
      </c>
      <c r="J49" s="19">
        <f t="shared" si="20"/>
        <v>94.281470479019674</v>
      </c>
      <c r="K49" s="43">
        <v>2524</v>
      </c>
      <c r="L49" s="19">
        <f t="shared" si="21"/>
        <v>94.24943988050785</v>
      </c>
      <c r="M49" s="43">
        <v>2330</v>
      </c>
      <c r="N49" s="19">
        <f t="shared" si="22"/>
        <v>86.520608986260669</v>
      </c>
      <c r="O49" s="43">
        <v>2285</v>
      </c>
      <c r="P49" s="19">
        <f t="shared" si="23"/>
        <v>85.324869305451827</v>
      </c>
      <c r="Q49" s="18">
        <v>1093</v>
      </c>
      <c r="R49" s="18">
        <v>1080</v>
      </c>
      <c r="S49" s="43">
        <v>1050</v>
      </c>
      <c r="T49" s="19">
        <f t="shared" si="24"/>
        <v>96.065873741994508</v>
      </c>
      <c r="U49" s="43">
        <v>1037</v>
      </c>
      <c r="V49" s="19">
        <f t="shared" si="25"/>
        <v>96.018518518518519</v>
      </c>
      <c r="W49" s="43">
        <v>882</v>
      </c>
      <c r="X49" s="19">
        <f t="shared" si="26"/>
        <v>80.695333943275386</v>
      </c>
      <c r="Y49" s="43">
        <v>899</v>
      </c>
      <c r="Z49" s="19">
        <f t="shared" si="27"/>
        <v>83.240740740740733</v>
      </c>
      <c r="AA49" s="43">
        <v>280</v>
      </c>
      <c r="AB49" s="19">
        <f t="shared" si="28"/>
        <v>25.617566331198539</v>
      </c>
      <c r="AC49" s="43">
        <v>260</v>
      </c>
      <c r="AD49" s="19">
        <f t="shared" si="29"/>
        <v>24.074074074074073</v>
      </c>
      <c r="AE49" s="58">
        <f t="shared" si="30"/>
        <v>1.9486390046165525</v>
      </c>
      <c r="AF49" s="58">
        <f t="shared" si="31"/>
        <v>-3.2030598511823882E-2</v>
      </c>
      <c r="AG49" s="58">
        <f t="shared" si="32"/>
        <v>-1.1957396808088419</v>
      </c>
      <c r="AH49" s="58">
        <f t="shared" si="33"/>
        <v>-4.7355223475989305E-2</v>
      </c>
      <c r="AI49" s="58">
        <f t="shared" si="34"/>
        <v>2.5454067974653469</v>
      </c>
      <c r="AJ49" s="58">
        <f t="shared" si="17"/>
        <v>-1.5434922571244662</v>
      </c>
    </row>
    <row r="50" spans="1:36" s="17" customFormat="1" x14ac:dyDescent="0.4">
      <c r="A50" s="14">
        <v>54</v>
      </c>
      <c r="B50" s="39" t="s">
        <v>55</v>
      </c>
      <c r="C50" s="18">
        <v>2460</v>
      </c>
      <c r="D50" s="18">
        <v>2428</v>
      </c>
      <c r="E50" s="43">
        <v>1731</v>
      </c>
      <c r="F50" s="19">
        <f t="shared" si="18"/>
        <v>70.365853658536579</v>
      </c>
      <c r="G50" s="43">
        <v>1741</v>
      </c>
      <c r="H50" s="19">
        <f t="shared" si="19"/>
        <v>71.705107084019772</v>
      </c>
      <c r="I50" s="43">
        <v>2218</v>
      </c>
      <c r="J50" s="19">
        <f t="shared" si="20"/>
        <v>90.162601626016254</v>
      </c>
      <c r="K50" s="43">
        <v>2176</v>
      </c>
      <c r="L50" s="19">
        <f t="shared" si="21"/>
        <v>89.621087314662276</v>
      </c>
      <c r="M50" s="43">
        <v>2054</v>
      </c>
      <c r="N50" s="19">
        <f t="shared" si="22"/>
        <v>83.495934959349597</v>
      </c>
      <c r="O50" s="43">
        <v>2034</v>
      </c>
      <c r="P50" s="19">
        <f t="shared" si="23"/>
        <v>83.772652388797368</v>
      </c>
      <c r="Q50" s="18">
        <v>1059</v>
      </c>
      <c r="R50" s="18">
        <v>1058</v>
      </c>
      <c r="S50" s="43">
        <v>1009</v>
      </c>
      <c r="T50" s="19">
        <f t="shared" si="24"/>
        <v>95.278564683663831</v>
      </c>
      <c r="U50" s="43">
        <v>999</v>
      </c>
      <c r="V50" s="19">
        <f t="shared" si="25"/>
        <v>94.423440453686197</v>
      </c>
      <c r="W50" s="43">
        <v>833</v>
      </c>
      <c r="X50" s="19">
        <f t="shared" si="26"/>
        <v>78.659112370160528</v>
      </c>
      <c r="Y50" s="43">
        <v>840</v>
      </c>
      <c r="Z50" s="19">
        <f t="shared" si="27"/>
        <v>79.395085066162579</v>
      </c>
      <c r="AA50" s="43">
        <v>232</v>
      </c>
      <c r="AB50" s="19">
        <f t="shared" si="28"/>
        <v>21.907459867799812</v>
      </c>
      <c r="AC50" s="43">
        <v>236</v>
      </c>
      <c r="AD50" s="19">
        <f t="shared" si="29"/>
        <v>22.306238185255197</v>
      </c>
      <c r="AE50" s="58">
        <f t="shared" si="30"/>
        <v>1.3392534254831929</v>
      </c>
      <c r="AF50" s="58">
        <f t="shared" si="31"/>
        <v>-0.54151431135397843</v>
      </c>
      <c r="AG50" s="58">
        <f t="shared" si="32"/>
        <v>0.27671742944777122</v>
      </c>
      <c r="AH50" s="58">
        <f t="shared" si="33"/>
        <v>-0.85512422997763338</v>
      </c>
      <c r="AI50" s="58">
        <f t="shared" si="34"/>
        <v>0.73597269600205095</v>
      </c>
      <c r="AJ50" s="58">
        <f t="shared" si="17"/>
        <v>0.39877831745538472</v>
      </c>
    </row>
    <row r="51" spans="1:36" s="17" customFormat="1" x14ac:dyDescent="0.4">
      <c r="A51" s="14">
        <v>55</v>
      </c>
      <c r="B51" s="39" t="s">
        <v>56</v>
      </c>
      <c r="C51" s="18">
        <v>2153</v>
      </c>
      <c r="D51" s="18">
        <v>2141</v>
      </c>
      <c r="E51" s="43">
        <v>1636</v>
      </c>
      <c r="F51" s="19">
        <f t="shared" si="18"/>
        <v>75.986994890849985</v>
      </c>
      <c r="G51" s="43">
        <v>1790</v>
      </c>
      <c r="H51" s="19">
        <f t="shared" si="19"/>
        <v>83.605791686127972</v>
      </c>
      <c r="I51" s="43">
        <v>1980</v>
      </c>
      <c r="J51" s="19">
        <f t="shared" si="20"/>
        <v>91.964700418021366</v>
      </c>
      <c r="K51" s="43">
        <v>1998</v>
      </c>
      <c r="L51" s="19">
        <f t="shared" si="21"/>
        <v>93.32087809434843</v>
      </c>
      <c r="M51" s="43">
        <v>1790</v>
      </c>
      <c r="N51" s="19">
        <f t="shared" si="22"/>
        <v>83.139804923362746</v>
      </c>
      <c r="O51" s="43">
        <v>1799</v>
      </c>
      <c r="P51" s="19">
        <f t="shared" si="23"/>
        <v>84.026156001868287</v>
      </c>
      <c r="Q51" s="18">
        <v>902</v>
      </c>
      <c r="R51" s="18">
        <v>893</v>
      </c>
      <c r="S51" s="43">
        <v>847</v>
      </c>
      <c r="T51" s="19">
        <f t="shared" si="24"/>
        <v>93.902439024390233</v>
      </c>
      <c r="U51" s="43">
        <v>845</v>
      </c>
      <c r="V51" s="19">
        <f t="shared" si="25"/>
        <v>94.624860022396419</v>
      </c>
      <c r="W51" s="43">
        <v>735</v>
      </c>
      <c r="X51" s="19">
        <f t="shared" si="26"/>
        <v>81.485587583148558</v>
      </c>
      <c r="Y51" s="43">
        <v>769</v>
      </c>
      <c r="Z51" s="19">
        <f t="shared" si="27"/>
        <v>86.114221724524072</v>
      </c>
      <c r="AA51" s="43">
        <v>148</v>
      </c>
      <c r="AB51" s="19">
        <f t="shared" si="28"/>
        <v>16.4079822616408</v>
      </c>
      <c r="AC51" s="43">
        <v>176</v>
      </c>
      <c r="AD51" s="19">
        <f t="shared" si="29"/>
        <v>19.708846584546471</v>
      </c>
      <c r="AE51" s="58">
        <f t="shared" si="30"/>
        <v>7.6187967952779871</v>
      </c>
      <c r="AF51" s="58">
        <f t="shared" si="31"/>
        <v>1.3561776763270643</v>
      </c>
      <c r="AG51" s="58">
        <f t="shared" si="32"/>
        <v>0.88635107850554107</v>
      </c>
      <c r="AH51" s="58">
        <f t="shared" si="33"/>
        <v>0.72242099800618576</v>
      </c>
      <c r="AI51" s="58">
        <f t="shared" si="34"/>
        <v>4.6286341413755139</v>
      </c>
      <c r="AJ51" s="58">
        <f t="shared" si="17"/>
        <v>3.3008643229056709</v>
      </c>
    </row>
    <row r="52" spans="1:36" s="17" customFormat="1" x14ac:dyDescent="0.4">
      <c r="A52" s="14">
        <v>56</v>
      </c>
      <c r="B52" s="39" t="s">
        <v>57</v>
      </c>
      <c r="C52" s="18">
        <v>2384</v>
      </c>
      <c r="D52" s="18">
        <v>2311</v>
      </c>
      <c r="E52" s="43">
        <v>1644</v>
      </c>
      <c r="F52" s="19">
        <f t="shared" si="18"/>
        <v>68.959731543624159</v>
      </c>
      <c r="G52" s="43">
        <v>1687</v>
      </c>
      <c r="H52" s="19">
        <f t="shared" si="19"/>
        <v>72.998701860666387</v>
      </c>
      <c r="I52" s="43">
        <v>2120</v>
      </c>
      <c r="J52" s="19">
        <f t="shared" si="20"/>
        <v>88.926174496644293</v>
      </c>
      <c r="K52" s="43">
        <v>2089</v>
      </c>
      <c r="L52" s="19">
        <f t="shared" si="21"/>
        <v>90.393768931198622</v>
      </c>
      <c r="M52" s="43">
        <v>1981</v>
      </c>
      <c r="N52" s="19">
        <f t="shared" si="22"/>
        <v>83.095637583892611</v>
      </c>
      <c r="O52" s="43">
        <v>1908</v>
      </c>
      <c r="P52" s="19">
        <f t="shared" si="23"/>
        <v>82.561661618347031</v>
      </c>
      <c r="Q52" s="18">
        <v>1060</v>
      </c>
      <c r="R52" s="18">
        <v>1044</v>
      </c>
      <c r="S52" s="43">
        <v>997</v>
      </c>
      <c r="T52" s="19">
        <f t="shared" si="24"/>
        <v>94.056603773584897</v>
      </c>
      <c r="U52" s="43">
        <v>976</v>
      </c>
      <c r="V52" s="19">
        <f t="shared" si="25"/>
        <v>93.486590038314176</v>
      </c>
      <c r="W52" s="43">
        <v>796</v>
      </c>
      <c r="X52" s="19">
        <f t="shared" si="26"/>
        <v>75.094339622641513</v>
      </c>
      <c r="Y52" s="43">
        <v>802</v>
      </c>
      <c r="Z52" s="19">
        <f t="shared" si="27"/>
        <v>76.819923371647519</v>
      </c>
      <c r="AA52" s="43">
        <v>189</v>
      </c>
      <c r="AB52" s="19">
        <f t="shared" si="28"/>
        <v>17.830188679245282</v>
      </c>
      <c r="AC52" s="43">
        <v>190</v>
      </c>
      <c r="AD52" s="19">
        <f t="shared" si="29"/>
        <v>18.199233716475096</v>
      </c>
      <c r="AE52" s="58">
        <f t="shared" si="30"/>
        <v>4.038970317042228</v>
      </c>
      <c r="AF52" s="58">
        <f t="shared" si="31"/>
        <v>1.4675944345543286</v>
      </c>
      <c r="AG52" s="58">
        <f t="shared" si="32"/>
        <v>-0.53397596554557936</v>
      </c>
      <c r="AH52" s="58">
        <f t="shared" si="33"/>
        <v>-0.57001373527072019</v>
      </c>
      <c r="AI52" s="58">
        <f t="shared" si="34"/>
        <v>1.725583749006006</v>
      </c>
      <c r="AJ52" s="58">
        <f t="shared" si="17"/>
        <v>0.36904503722981374</v>
      </c>
    </row>
    <row r="53" spans="1:36" s="17" customFormat="1" x14ac:dyDescent="0.4">
      <c r="A53" s="14">
        <v>57</v>
      </c>
      <c r="B53" s="39" t="s">
        <v>58</v>
      </c>
      <c r="C53" s="18">
        <v>2323</v>
      </c>
      <c r="D53" s="18">
        <v>2271</v>
      </c>
      <c r="E53" s="43">
        <v>1830</v>
      </c>
      <c r="F53" s="19">
        <f t="shared" si="18"/>
        <v>78.77744296168747</v>
      </c>
      <c r="G53" s="43">
        <v>1763</v>
      </c>
      <c r="H53" s="19">
        <f t="shared" si="19"/>
        <v>77.630999559665355</v>
      </c>
      <c r="I53" s="43">
        <v>2100</v>
      </c>
      <c r="J53" s="19">
        <f t="shared" si="20"/>
        <v>90.400344382264308</v>
      </c>
      <c r="K53" s="43">
        <v>2061</v>
      </c>
      <c r="L53" s="19">
        <f t="shared" si="21"/>
        <v>90.75297225891677</v>
      </c>
      <c r="M53" s="43">
        <v>1986</v>
      </c>
      <c r="N53" s="19">
        <f t="shared" si="22"/>
        <v>85.492897115798542</v>
      </c>
      <c r="O53" s="43">
        <v>1920</v>
      </c>
      <c r="P53" s="19">
        <f t="shared" si="23"/>
        <v>84.544253632760899</v>
      </c>
      <c r="Q53" s="18">
        <v>959</v>
      </c>
      <c r="R53" s="18">
        <v>944</v>
      </c>
      <c r="S53" s="43">
        <v>909</v>
      </c>
      <c r="T53" s="19">
        <f t="shared" si="24"/>
        <v>94.786235662148073</v>
      </c>
      <c r="U53" s="43">
        <v>886</v>
      </c>
      <c r="V53" s="19">
        <f t="shared" si="25"/>
        <v>93.855932203389841</v>
      </c>
      <c r="W53" s="43">
        <v>796</v>
      </c>
      <c r="X53" s="19">
        <f t="shared" si="26"/>
        <v>83.003128258602715</v>
      </c>
      <c r="Y53" s="43">
        <v>765</v>
      </c>
      <c r="Z53" s="19">
        <f t="shared" si="27"/>
        <v>81.038135593220346</v>
      </c>
      <c r="AA53" s="43">
        <v>213</v>
      </c>
      <c r="AB53" s="19">
        <f t="shared" si="28"/>
        <v>22.21063607924922</v>
      </c>
      <c r="AC53" s="43">
        <v>194</v>
      </c>
      <c r="AD53" s="19">
        <f t="shared" si="29"/>
        <v>20.550847457627121</v>
      </c>
      <c r="AE53" s="58">
        <f t="shared" si="30"/>
        <v>-1.1464434020221148</v>
      </c>
      <c r="AF53" s="58">
        <f t="shared" si="31"/>
        <v>0.35262787665246265</v>
      </c>
      <c r="AG53" s="58">
        <f t="shared" si="32"/>
        <v>-0.94864348303764245</v>
      </c>
      <c r="AH53" s="58">
        <f t="shared" si="33"/>
        <v>-0.93030345875823173</v>
      </c>
      <c r="AI53" s="58">
        <f t="shared" si="34"/>
        <v>-1.9649926653823684</v>
      </c>
      <c r="AJ53" s="58">
        <f t="shared" si="17"/>
        <v>-1.6597886216220985</v>
      </c>
    </row>
    <row r="54" spans="1:36" s="17" customFormat="1" x14ac:dyDescent="0.4">
      <c r="A54" s="14">
        <v>58</v>
      </c>
      <c r="B54" s="39" t="s">
        <v>59</v>
      </c>
      <c r="C54" s="18">
        <v>2356</v>
      </c>
      <c r="D54" s="18">
        <v>2349</v>
      </c>
      <c r="E54" s="43">
        <v>1553</v>
      </c>
      <c r="F54" s="19">
        <f t="shared" si="18"/>
        <v>65.916808149405767</v>
      </c>
      <c r="G54" s="43">
        <v>1707</v>
      </c>
      <c r="H54" s="19">
        <f t="shared" si="19"/>
        <v>72.669220945083012</v>
      </c>
      <c r="I54" s="43">
        <v>2033</v>
      </c>
      <c r="J54" s="19">
        <f t="shared" si="20"/>
        <v>86.290322580645167</v>
      </c>
      <c r="K54" s="43">
        <v>2093</v>
      </c>
      <c r="L54" s="19">
        <f t="shared" si="21"/>
        <v>89.101745423584504</v>
      </c>
      <c r="M54" s="43">
        <v>1766</v>
      </c>
      <c r="N54" s="19">
        <f t="shared" si="22"/>
        <v>74.957555178268251</v>
      </c>
      <c r="O54" s="43">
        <v>1803</v>
      </c>
      <c r="P54" s="19">
        <f t="shared" si="23"/>
        <v>76.75606641123882</v>
      </c>
      <c r="Q54" s="18">
        <v>1028</v>
      </c>
      <c r="R54" s="18">
        <v>1004</v>
      </c>
      <c r="S54" s="43">
        <v>911</v>
      </c>
      <c r="T54" s="19">
        <f t="shared" si="24"/>
        <v>88.618677042801551</v>
      </c>
      <c r="U54" s="43">
        <v>913</v>
      </c>
      <c r="V54" s="19">
        <f t="shared" si="25"/>
        <v>90.936254980079681</v>
      </c>
      <c r="W54" s="43">
        <v>755</v>
      </c>
      <c r="X54" s="19">
        <f t="shared" si="26"/>
        <v>73.443579766536971</v>
      </c>
      <c r="Y54" s="43">
        <v>765</v>
      </c>
      <c r="Z54" s="19">
        <f t="shared" si="27"/>
        <v>76.195219123505979</v>
      </c>
      <c r="AA54" s="43">
        <v>169</v>
      </c>
      <c r="AB54" s="19">
        <f t="shared" si="28"/>
        <v>16.439688715953306</v>
      </c>
      <c r="AC54" s="43">
        <v>179</v>
      </c>
      <c r="AD54" s="19">
        <f t="shared" si="29"/>
        <v>17.828685258964143</v>
      </c>
      <c r="AE54" s="58">
        <f t="shared" si="30"/>
        <v>6.7524127956772446</v>
      </c>
      <c r="AF54" s="58">
        <f t="shared" si="31"/>
        <v>2.8114228429393364</v>
      </c>
      <c r="AG54" s="58">
        <f t="shared" si="32"/>
        <v>1.7985112329705686</v>
      </c>
      <c r="AH54" s="58">
        <f t="shared" si="33"/>
        <v>2.3175779372781307</v>
      </c>
      <c r="AI54" s="58">
        <f t="shared" si="34"/>
        <v>2.7516393569690081</v>
      </c>
      <c r="AJ54" s="58">
        <f t="shared" si="17"/>
        <v>1.3889965430108369</v>
      </c>
    </row>
    <row r="55" spans="1:36" s="17" customFormat="1" x14ac:dyDescent="0.4">
      <c r="A55" s="14">
        <v>60</v>
      </c>
      <c r="B55" s="39" t="s">
        <v>60</v>
      </c>
      <c r="C55" s="18">
        <v>2476</v>
      </c>
      <c r="D55" s="18">
        <v>2406</v>
      </c>
      <c r="E55" s="43">
        <v>1929</v>
      </c>
      <c r="F55" s="19">
        <f t="shared" si="18"/>
        <v>77.907915993537969</v>
      </c>
      <c r="G55" s="43">
        <v>1914</v>
      </c>
      <c r="H55" s="19">
        <f t="shared" si="19"/>
        <v>79.551122194513709</v>
      </c>
      <c r="I55" s="43">
        <v>2293</v>
      </c>
      <c r="J55" s="19">
        <f t="shared" si="20"/>
        <v>92.609046849757675</v>
      </c>
      <c r="K55" s="43">
        <v>2273</v>
      </c>
      <c r="L55" s="19">
        <f t="shared" si="21"/>
        <v>94.472152950955945</v>
      </c>
      <c r="M55" s="43">
        <v>2197</v>
      </c>
      <c r="N55" s="19">
        <f t="shared" si="22"/>
        <v>88.731825525040392</v>
      </c>
      <c r="O55" s="43">
        <v>2132</v>
      </c>
      <c r="P55" s="19">
        <f t="shared" si="23"/>
        <v>88.611803823773897</v>
      </c>
      <c r="Q55" s="18">
        <v>1022</v>
      </c>
      <c r="R55" s="18">
        <v>991</v>
      </c>
      <c r="S55" s="43">
        <v>984</v>
      </c>
      <c r="T55" s="19">
        <f t="shared" si="24"/>
        <v>96.281800391389424</v>
      </c>
      <c r="U55" s="43">
        <v>958</v>
      </c>
      <c r="V55" s="19">
        <f t="shared" si="25"/>
        <v>96.670030272452067</v>
      </c>
      <c r="W55" s="43">
        <v>850</v>
      </c>
      <c r="X55" s="19">
        <f t="shared" si="26"/>
        <v>83.170254403131111</v>
      </c>
      <c r="Y55" s="43">
        <v>844</v>
      </c>
      <c r="Z55" s="19">
        <f t="shared" si="27"/>
        <v>85.166498486377392</v>
      </c>
      <c r="AA55" s="43">
        <v>265</v>
      </c>
      <c r="AB55" s="19">
        <f t="shared" si="28"/>
        <v>25.929549902152644</v>
      </c>
      <c r="AC55" s="43">
        <v>248</v>
      </c>
      <c r="AD55" s="19">
        <f t="shared" si="29"/>
        <v>25.025227043390512</v>
      </c>
      <c r="AE55" s="58">
        <f t="shared" si="30"/>
        <v>1.6432062009757402</v>
      </c>
      <c r="AF55" s="58">
        <f t="shared" si="31"/>
        <v>1.8631061011982695</v>
      </c>
      <c r="AG55" s="58">
        <f t="shared" si="32"/>
        <v>-0.12002170126649503</v>
      </c>
      <c r="AH55" s="58">
        <f t="shared" si="33"/>
        <v>0.38822988106264233</v>
      </c>
      <c r="AI55" s="58">
        <f t="shared" si="34"/>
        <v>1.9962440832462818</v>
      </c>
      <c r="AJ55" s="58">
        <f t="shared" si="17"/>
        <v>-0.90432285876213214</v>
      </c>
    </row>
    <row r="56" spans="1:36" s="17" customFormat="1" x14ac:dyDescent="0.4">
      <c r="A56" s="14">
        <v>61</v>
      </c>
      <c r="B56" s="39" t="s">
        <v>61</v>
      </c>
      <c r="C56" s="18">
        <v>2906</v>
      </c>
      <c r="D56" s="18">
        <v>2889</v>
      </c>
      <c r="E56" s="43">
        <v>2024</v>
      </c>
      <c r="F56" s="19">
        <f t="shared" si="18"/>
        <v>69.649002064693732</v>
      </c>
      <c r="G56" s="43">
        <v>2152</v>
      </c>
      <c r="H56" s="19">
        <f t="shared" si="19"/>
        <v>74.489442713741781</v>
      </c>
      <c r="I56" s="43">
        <v>2562</v>
      </c>
      <c r="J56" s="19">
        <f t="shared" si="20"/>
        <v>88.162422573984855</v>
      </c>
      <c r="K56" s="43">
        <v>2652</v>
      </c>
      <c r="L56" s="19">
        <f t="shared" si="21"/>
        <v>91.796469366562832</v>
      </c>
      <c r="M56" s="43">
        <v>2337</v>
      </c>
      <c r="N56" s="19">
        <f t="shared" si="22"/>
        <v>80.419821059876114</v>
      </c>
      <c r="O56" s="43">
        <v>2394</v>
      </c>
      <c r="P56" s="19">
        <f t="shared" si="23"/>
        <v>82.866043613707163</v>
      </c>
      <c r="Q56" s="18">
        <v>1218</v>
      </c>
      <c r="R56" s="18">
        <v>1200</v>
      </c>
      <c r="S56" s="43">
        <v>1118</v>
      </c>
      <c r="T56" s="19">
        <f t="shared" si="24"/>
        <v>91.789819376026273</v>
      </c>
      <c r="U56" s="43">
        <v>1128</v>
      </c>
      <c r="V56" s="19">
        <f t="shared" si="25"/>
        <v>94</v>
      </c>
      <c r="W56" s="43">
        <v>921</v>
      </c>
      <c r="X56" s="19">
        <f t="shared" si="26"/>
        <v>75.615763546798036</v>
      </c>
      <c r="Y56" s="43">
        <v>974</v>
      </c>
      <c r="Z56" s="19">
        <f t="shared" si="27"/>
        <v>81.166666666666671</v>
      </c>
      <c r="AA56" s="43">
        <v>271</v>
      </c>
      <c r="AB56" s="19">
        <f t="shared" si="28"/>
        <v>22.249589490968802</v>
      </c>
      <c r="AC56" s="43">
        <v>272</v>
      </c>
      <c r="AD56" s="19">
        <f t="shared" si="29"/>
        <v>22.666666666666664</v>
      </c>
      <c r="AE56" s="58">
        <f t="shared" si="30"/>
        <v>4.8404406490480483</v>
      </c>
      <c r="AF56" s="58">
        <f t="shared" si="31"/>
        <v>3.6340467925779762</v>
      </c>
      <c r="AG56" s="58">
        <f t="shared" si="32"/>
        <v>2.4462225538310491</v>
      </c>
      <c r="AH56" s="58">
        <f t="shared" si="33"/>
        <v>2.2101806239737272</v>
      </c>
      <c r="AI56" s="58">
        <f t="shared" si="34"/>
        <v>5.5509031198686358</v>
      </c>
      <c r="AJ56" s="58">
        <f t="shared" si="17"/>
        <v>0.4170771756978624</v>
      </c>
    </row>
    <row r="57" spans="1:36" s="17" customFormat="1" x14ac:dyDescent="0.4">
      <c r="A57" s="14">
        <v>62</v>
      </c>
      <c r="B57" s="39" t="s">
        <v>62</v>
      </c>
      <c r="C57" s="18">
        <v>2197</v>
      </c>
      <c r="D57" s="18">
        <v>2168</v>
      </c>
      <c r="E57" s="43">
        <v>1585</v>
      </c>
      <c r="F57" s="19">
        <f t="shared" si="18"/>
        <v>72.143832498862082</v>
      </c>
      <c r="G57" s="43">
        <v>1557</v>
      </c>
      <c r="H57" s="19">
        <f t="shared" si="19"/>
        <v>71.817343173431738</v>
      </c>
      <c r="I57" s="43">
        <v>1925</v>
      </c>
      <c r="J57" s="19">
        <f t="shared" si="20"/>
        <v>87.619481110605363</v>
      </c>
      <c r="K57" s="43">
        <v>1889</v>
      </c>
      <c r="L57" s="19">
        <f t="shared" si="21"/>
        <v>87.130996309963109</v>
      </c>
      <c r="M57" s="43">
        <v>1792</v>
      </c>
      <c r="N57" s="19">
        <f t="shared" si="22"/>
        <v>81.565771506599901</v>
      </c>
      <c r="O57" s="43">
        <v>1781</v>
      </c>
      <c r="P57" s="19">
        <f t="shared" si="23"/>
        <v>82.149446494464939</v>
      </c>
      <c r="Q57" s="18">
        <v>825</v>
      </c>
      <c r="R57" s="18">
        <v>805</v>
      </c>
      <c r="S57" s="43">
        <v>776</v>
      </c>
      <c r="T57" s="19">
        <f t="shared" si="24"/>
        <v>94.060606060606062</v>
      </c>
      <c r="U57" s="43">
        <v>763</v>
      </c>
      <c r="V57" s="19">
        <f t="shared" si="25"/>
        <v>94.782608695652172</v>
      </c>
      <c r="W57" s="43">
        <v>662</v>
      </c>
      <c r="X57" s="19">
        <f t="shared" si="26"/>
        <v>80.242424242424235</v>
      </c>
      <c r="Y57" s="43">
        <v>655</v>
      </c>
      <c r="Z57" s="19">
        <f t="shared" si="27"/>
        <v>81.366459627329192</v>
      </c>
      <c r="AA57" s="43">
        <v>179</v>
      </c>
      <c r="AB57" s="19">
        <f t="shared" si="28"/>
        <v>21.696969696969699</v>
      </c>
      <c r="AC57" s="43">
        <v>157</v>
      </c>
      <c r="AD57" s="19">
        <f t="shared" si="29"/>
        <v>19.503105590062113</v>
      </c>
      <c r="AE57" s="58">
        <f t="shared" si="30"/>
        <v>-0.32648932543034448</v>
      </c>
      <c r="AF57" s="58">
        <f t="shared" si="31"/>
        <v>-0.48848480064225441</v>
      </c>
      <c r="AG57" s="58">
        <f t="shared" si="32"/>
        <v>0.58367498786503802</v>
      </c>
      <c r="AH57" s="58">
        <f t="shared" si="33"/>
        <v>0.72200263504610973</v>
      </c>
      <c r="AI57" s="58">
        <f t="shared" si="34"/>
        <v>1.1240353849049569</v>
      </c>
      <c r="AJ57" s="58">
        <f t="shared" si="17"/>
        <v>-2.1938641069075864</v>
      </c>
    </row>
    <row r="58" spans="1:36" s="17" customFormat="1" x14ac:dyDescent="0.4">
      <c r="A58" s="14">
        <v>63</v>
      </c>
      <c r="B58" s="39" t="s">
        <v>63</v>
      </c>
      <c r="C58" s="18">
        <v>2177</v>
      </c>
      <c r="D58" s="18">
        <v>2021</v>
      </c>
      <c r="E58" s="43">
        <v>1623</v>
      </c>
      <c r="F58" s="19">
        <f t="shared" si="18"/>
        <v>74.552135966926969</v>
      </c>
      <c r="G58" s="43">
        <v>1496</v>
      </c>
      <c r="H58" s="19">
        <f t="shared" si="19"/>
        <v>74.022761009401279</v>
      </c>
      <c r="I58" s="43">
        <v>1853</v>
      </c>
      <c r="J58" s="19">
        <f t="shared" si="20"/>
        <v>85.117133670188323</v>
      </c>
      <c r="K58" s="43">
        <v>1707</v>
      </c>
      <c r="L58" s="19">
        <f t="shared" si="21"/>
        <v>84.463137060860959</v>
      </c>
      <c r="M58" s="43">
        <v>1697</v>
      </c>
      <c r="N58" s="19">
        <f t="shared" si="22"/>
        <v>77.951309141019749</v>
      </c>
      <c r="O58" s="43">
        <v>1579</v>
      </c>
      <c r="P58" s="19">
        <f t="shared" si="23"/>
        <v>78.129638792676886</v>
      </c>
      <c r="Q58" s="18">
        <v>841</v>
      </c>
      <c r="R58" s="18">
        <v>822</v>
      </c>
      <c r="S58" s="43">
        <v>777</v>
      </c>
      <c r="T58" s="19">
        <f t="shared" si="24"/>
        <v>92.390011890606417</v>
      </c>
      <c r="U58" s="43">
        <v>755</v>
      </c>
      <c r="V58" s="19">
        <f t="shared" si="25"/>
        <v>91.849148418491495</v>
      </c>
      <c r="W58" s="43">
        <v>684</v>
      </c>
      <c r="X58" s="19">
        <f t="shared" si="26"/>
        <v>81.331747919143865</v>
      </c>
      <c r="Y58" s="43">
        <v>672</v>
      </c>
      <c r="Z58" s="19">
        <f t="shared" si="27"/>
        <v>81.751824817518255</v>
      </c>
      <c r="AA58" s="43">
        <v>235</v>
      </c>
      <c r="AB58" s="19">
        <f t="shared" si="28"/>
        <v>27.94292508917955</v>
      </c>
      <c r="AC58" s="43">
        <v>222</v>
      </c>
      <c r="AD58" s="19">
        <f t="shared" si="29"/>
        <v>27.007299270072991</v>
      </c>
      <c r="AE58" s="58">
        <f t="shared" si="30"/>
        <v>-0.52937495752568964</v>
      </c>
      <c r="AF58" s="58">
        <f t="shared" si="31"/>
        <v>-0.65399660932736481</v>
      </c>
      <c r="AG58" s="58">
        <f t="shared" si="32"/>
        <v>0.17832965165713688</v>
      </c>
      <c r="AH58" s="58">
        <f t="shared" si="33"/>
        <v>-0.54086347211492125</v>
      </c>
      <c r="AI58" s="58">
        <f t="shared" si="34"/>
        <v>0.42007689837438988</v>
      </c>
      <c r="AJ58" s="58">
        <f t="shared" si="17"/>
        <v>-0.93562581910655851</v>
      </c>
    </row>
    <row r="59" spans="1:36" s="17" customFormat="1" x14ac:dyDescent="0.4">
      <c r="A59" s="14">
        <v>64</v>
      </c>
      <c r="B59" s="39" t="s">
        <v>64</v>
      </c>
      <c r="C59" s="18">
        <v>2182</v>
      </c>
      <c r="D59" s="18">
        <v>2196</v>
      </c>
      <c r="E59" s="43">
        <v>1550</v>
      </c>
      <c r="F59" s="19">
        <f t="shared" si="18"/>
        <v>71.035747021081576</v>
      </c>
      <c r="G59" s="43">
        <v>1620</v>
      </c>
      <c r="H59" s="19">
        <f t="shared" si="19"/>
        <v>73.770491803278688</v>
      </c>
      <c r="I59" s="43">
        <v>1997</v>
      </c>
      <c r="J59" s="19">
        <f t="shared" si="20"/>
        <v>91.521539871677362</v>
      </c>
      <c r="K59" s="43">
        <v>2013</v>
      </c>
      <c r="L59" s="19">
        <f t="shared" si="21"/>
        <v>91.666666666666657</v>
      </c>
      <c r="M59" s="43">
        <v>1862</v>
      </c>
      <c r="N59" s="19">
        <f t="shared" si="22"/>
        <v>85.334555453712184</v>
      </c>
      <c r="O59" s="43">
        <v>1860</v>
      </c>
      <c r="P59" s="19">
        <f t="shared" si="23"/>
        <v>84.699453551912569</v>
      </c>
      <c r="Q59" s="18">
        <v>894</v>
      </c>
      <c r="R59" s="18">
        <v>871</v>
      </c>
      <c r="S59" s="43">
        <v>864</v>
      </c>
      <c r="T59" s="19">
        <f t="shared" si="24"/>
        <v>96.644295302013433</v>
      </c>
      <c r="U59" s="43">
        <v>837</v>
      </c>
      <c r="V59" s="19">
        <f t="shared" si="25"/>
        <v>96.096440872560279</v>
      </c>
      <c r="W59" s="43">
        <v>720</v>
      </c>
      <c r="X59" s="19">
        <f t="shared" si="26"/>
        <v>80.536912751677846</v>
      </c>
      <c r="Y59" s="43">
        <v>730</v>
      </c>
      <c r="Z59" s="19">
        <f t="shared" si="27"/>
        <v>83.811710677382322</v>
      </c>
      <c r="AA59" s="43">
        <v>192</v>
      </c>
      <c r="AB59" s="19">
        <f t="shared" si="28"/>
        <v>21.476510067114095</v>
      </c>
      <c r="AC59" s="43">
        <v>178</v>
      </c>
      <c r="AD59" s="19">
        <f t="shared" si="29"/>
        <v>20.436280137772673</v>
      </c>
      <c r="AE59" s="58">
        <f t="shared" si="30"/>
        <v>2.7347447821971116</v>
      </c>
      <c r="AF59" s="58">
        <f t="shared" si="31"/>
        <v>0.14512679498929515</v>
      </c>
      <c r="AG59" s="58">
        <f t="shared" si="32"/>
        <v>-0.63510190179961512</v>
      </c>
      <c r="AH59" s="58">
        <f t="shared" si="33"/>
        <v>-0.5478544294531531</v>
      </c>
      <c r="AI59" s="58">
        <f t="shared" si="34"/>
        <v>3.2747979257044761</v>
      </c>
      <c r="AJ59" s="58">
        <f t="shared" si="17"/>
        <v>-1.0402299293414217</v>
      </c>
    </row>
    <row r="60" spans="1:36" s="17" customFormat="1" x14ac:dyDescent="0.4">
      <c r="A60" s="14">
        <v>65</v>
      </c>
      <c r="B60" s="39" t="s">
        <v>65</v>
      </c>
      <c r="C60" s="18">
        <v>2542</v>
      </c>
      <c r="D60" s="18">
        <v>2504</v>
      </c>
      <c r="E60" s="43">
        <v>2046</v>
      </c>
      <c r="F60" s="19">
        <f t="shared" si="18"/>
        <v>80.487804878048792</v>
      </c>
      <c r="G60" s="43">
        <v>1999</v>
      </c>
      <c r="H60" s="19">
        <f t="shared" si="19"/>
        <v>79.832268370607025</v>
      </c>
      <c r="I60" s="43">
        <v>2447</v>
      </c>
      <c r="J60" s="19">
        <f t="shared" si="20"/>
        <v>96.262785208497249</v>
      </c>
      <c r="K60" s="43">
        <v>2426</v>
      </c>
      <c r="L60" s="19">
        <f t="shared" si="21"/>
        <v>96.884984025559106</v>
      </c>
      <c r="M60" s="43">
        <v>2229</v>
      </c>
      <c r="N60" s="19">
        <f t="shared" si="22"/>
        <v>87.686860739575138</v>
      </c>
      <c r="O60" s="43">
        <v>2173</v>
      </c>
      <c r="P60" s="19">
        <f t="shared" si="23"/>
        <v>86.781150159744413</v>
      </c>
      <c r="Q60" s="18">
        <v>1046</v>
      </c>
      <c r="R60" s="18">
        <v>1042</v>
      </c>
      <c r="S60" s="43">
        <v>1013</v>
      </c>
      <c r="T60" s="19">
        <f t="shared" si="24"/>
        <v>96.845124282982781</v>
      </c>
      <c r="U60" s="43">
        <v>1004</v>
      </c>
      <c r="V60" s="19">
        <f t="shared" si="25"/>
        <v>96.353166986564304</v>
      </c>
      <c r="W60" s="43">
        <v>910</v>
      </c>
      <c r="X60" s="19">
        <f t="shared" si="26"/>
        <v>86.9980879541109</v>
      </c>
      <c r="Y60" s="43">
        <v>900</v>
      </c>
      <c r="Z60" s="19">
        <f t="shared" si="27"/>
        <v>86.372360844529751</v>
      </c>
      <c r="AA60" s="43">
        <v>275</v>
      </c>
      <c r="AB60" s="19">
        <f t="shared" si="28"/>
        <v>26.290630975143404</v>
      </c>
      <c r="AC60" s="43">
        <v>290</v>
      </c>
      <c r="AD60" s="19">
        <f t="shared" si="29"/>
        <v>27.831094049904031</v>
      </c>
      <c r="AE60" s="58">
        <f t="shared" si="30"/>
        <v>-0.6555365074417665</v>
      </c>
      <c r="AF60" s="58">
        <f t="shared" si="31"/>
        <v>0.62219881706185731</v>
      </c>
      <c r="AG60" s="58">
        <f t="shared" si="32"/>
        <v>-0.90571057983072478</v>
      </c>
      <c r="AH60" s="58">
        <f t="shared" si="33"/>
        <v>-0.49195729641847663</v>
      </c>
      <c r="AI60" s="58">
        <f t="shared" si="34"/>
        <v>-0.62572710958114897</v>
      </c>
      <c r="AJ60" s="58">
        <f t="shared" si="17"/>
        <v>1.5404630747606269</v>
      </c>
    </row>
    <row r="61" spans="1:36" s="17" customFormat="1" x14ac:dyDescent="0.4">
      <c r="A61" s="14">
        <v>66</v>
      </c>
      <c r="B61" s="39" t="s">
        <v>66</v>
      </c>
      <c r="C61" s="18">
        <v>2450</v>
      </c>
      <c r="D61" s="18">
        <v>2465</v>
      </c>
      <c r="E61" s="43">
        <v>1948</v>
      </c>
      <c r="F61" s="19">
        <f t="shared" si="18"/>
        <v>79.510204081632651</v>
      </c>
      <c r="G61" s="43">
        <v>1972</v>
      </c>
      <c r="H61" s="19">
        <f t="shared" si="19"/>
        <v>80</v>
      </c>
      <c r="I61" s="43">
        <v>2335</v>
      </c>
      <c r="J61" s="19">
        <f t="shared" si="20"/>
        <v>95.306122448979593</v>
      </c>
      <c r="K61" s="43">
        <v>2346</v>
      </c>
      <c r="L61" s="19">
        <f t="shared" si="21"/>
        <v>95.172413793103445</v>
      </c>
      <c r="M61" s="43">
        <v>2078</v>
      </c>
      <c r="N61" s="19">
        <f t="shared" si="22"/>
        <v>84.816326530612244</v>
      </c>
      <c r="O61" s="43">
        <v>2092</v>
      </c>
      <c r="P61" s="19">
        <f t="shared" si="23"/>
        <v>84.86815415821502</v>
      </c>
      <c r="Q61" s="18">
        <v>991</v>
      </c>
      <c r="R61" s="18">
        <v>983</v>
      </c>
      <c r="S61" s="43">
        <v>958</v>
      </c>
      <c r="T61" s="19">
        <f t="shared" si="24"/>
        <v>96.670030272452067</v>
      </c>
      <c r="U61" s="43">
        <v>956</v>
      </c>
      <c r="V61" s="19">
        <f t="shared" si="25"/>
        <v>97.253306205493388</v>
      </c>
      <c r="W61" s="43">
        <v>827</v>
      </c>
      <c r="X61" s="19">
        <f t="shared" si="26"/>
        <v>83.451059535822409</v>
      </c>
      <c r="Y61" s="43">
        <v>840</v>
      </c>
      <c r="Z61" s="19">
        <f t="shared" si="27"/>
        <v>85.452695829094608</v>
      </c>
      <c r="AA61" s="43">
        <v>186</v>
      </c>
      <c r="AB61" s="19">
        <f t="shared" si="28"/>
        <v>18.768920282542886</v>
      </c>
      <c r="AC61" s="43">
        <v>215</v>
      </c>
      <c r="AD61" s="19">
        <f t="shared" si="29"/>
        <v>21.871820956256357</v>
      </c>
      <c r="AE61" s="58">
        <f t="shared" si="30"/>
        <v>0.48979591836734926</v>
      </c>
      <c r="AF61" s="58">
        <f t="shared" si="31"/>
        <v>-0.13370865587614844</v>
      </c>
      <c r="AG61" s="58">
        <f t="shared" si="32"/>
        <v>5.1827627602776261E-2</v>
      </c>
      <c r="AH61" s="58">
        <f t="shared" si="33"/>
        <v>0.58327593304132108</v>
      </c>
      <c r="AI61" s="58">
        <f t="shared" si="34"/>
        <v>2.0016362932721989</v>
      </c>
      <c r="AJ61" s="58">
        <f t="shared" si="17"/>
        <v>3.1029006737134708</v>
      </c>
    </row>
    <row r="62" spans="1:36" s="17" customFormat="1" x14ac:dyDescent="0.4">
      <c r="A62" s="14">
        <v>67</v>
      </c>
      <c r="B62" s="39" t="s">
        <v>67</v>
      </c>
      <c r="C62" s="18">
        <v>2507</v>
      </c>
      <c r="D62" s="18">
        <v>2505</v>
      </c>
      <c r="E62" s="43">
        <v>2246</v>
      </c>
      <c r="F62" s="19">
        <f t="shared" si="18"/>
        <v>89.589150378938982</v>
      </c>
      <c r="G62" s="43">
        <v>2223</v>
      </c>
      <c r="H62" s="19">
        <f t="shared" si="19"/>
        <v>88.742514970059887</v>
      </c>
      <c r="I62" s="43">
        <v>2419</v>
      </c>
      <c r="J62" s="19">
        <f t="shared" si="20"/>
        <v>96.489828480255284</v>
      </c>
      <c r="K62" s="43">
        <v>2417</v>
      </c>
      <c r="L62" s="19">
        <f t="shared" si="21"/>
        <v>96.487025948103792</v>
      </c>
      <c r="M62" s="43">
        <v>2117</v>
      </c>
      <c r="N62" s="19">
        <f t="shared" si="22"/>
        <v>84.443558037495009</v>
      </c>
      <c r="O62" s="43">
        <v>2095</v>
      </c>
      <c r="P62" s="19">
        <f t="shared" si="23"/>
        <v>83.632734530938123</v>
      </c>
      <c r="Q62" s="18">
        <v>991</v>
      </c>
      <c r="R62" s="18">
        <v>995</v>
      </c>
      <c r="S62" s="43">
        <v>961</v>
      </c>
      <c r="T62" s="19">
        <f t="shared" si="24"/>
        <v>96.97275479313825</v>
      </c>
      <c r="U62" s="43">
        <v>965</v>
      </c>
      <c r="V62" s="19">
        <f t="shared" si="25"/>
        <v>96.984924623115575</v>
      </c>
      <c r="W62" s="43">
        <v>881</v>
      </c>
      <c r="X62" s="19">
        <f t="shared" si="26"/>
        <v>88.900100908173556</v>
      </c>
      <c r="Y62" s="43">
        <v>887</v>
      </c>
      <c r="Z62" s="19">
        <f t="shared" si="27"/>
        <v>89.145728643216088</v>
      </c>
      <c r="AA62" s="43">
        <v>184</v>
      </c>
      <c r="AB62" s="19">
        <f t="shared" si="28"/>
        <v>18.567103935418768</v>
      </c>
      <c r="AC62" s="43">
        <v>205</v>
      </c>
      <c r="AD62" s="19">
        <f t="shared" si="29"/>
        <v>20.603015075376884</v>
      </c>
      <c r="AE62" s="58">
        <f t="shared" si="30"/>
        <v>-0.84663540887909505</v>
      </c>
      <c r="AF62" s="58">
        <f t="shared" si="31"/>
        <v>-2.8025321514917323E-3</v>
      </c>
      <c r="AG62" s="58">
        <f t="shared" si="32"/>
        <v>-0.81082350655688629</v>
      </c>
      <c r="AH62" s="58">
        <f t="shared" si="33"/>
        <v>1.2169829977324298E-2</v>
      </c>
      <c r="AI62" s="58">
        <f t="shared" si="34"/>
        <v>0.24562773504253244</v>
      </c>
      <c r="AJ62" s="58">
        <f t="shared" si="17"/>
        <v>2.0359111399581167</v>
      </c>
    </row>
    <row r="63" spans="1:36" s="17" customFormat="1" x14ac:dyDescent="0.4">
      <c r="A63" s="14">
        <v>70</v>
      </c>
      <c r="B63" s="39" t="s">
        <v>68</v>
      </c>
      <c r="C63" s="18">
        <v>2311</v>
      </c>
      <c r="D63" s="18">
        <v>2273</v>
      </c>
      <c r="E63" s="43">
        <v>1934</v>
      </c>
      <c r="F63" s="19">
        <f t="shared" si="18"/>
        <v>83.686715707485931</v>
      </c>
      <c r="G63" s="43">
        <v>1942</v>
      </c>
      <c r="H63" s="19">
        <f t="shared" si="19"/>
        <v>85.437747470303563</v>
      </c>
      <c r="I63" s="43">
        <v>2176</v>
      </c>
      <c r="J63" s="19">
        <f t="shared" si="20"/>
        <v>94.15837299870185</v>
      </c>
      <c r="K63" s="43">
        <v>2144</v>
      </c>
      <c r="L63" s="19">
        <f t="shared" si="21"/>
        <v>94.324681038275401</v>
      </c>
      <c r="M63" s="43">
        <v>1997</v>
      </c>
      <c r="N63" s="19">
        <f t="shared" si="22"/>
        <v>86.412808308091741</v>
      </c>
      <c r="O63" s="43">
        <v>1936</v>
      </c>
      <c r="P63" s="19">
        <f t="shared" si="23"/>
        <v>85.173779146502412</v>
      </c>
      <c r="Q63" s="18">
        <v>828</v>
      </c>
      <c r="R63" s="18">
        <v>807</v>
      </c>
      <c r="S63" s="43">
        <v>795</v>
      </c>
      <c r="T63" s="19">
        <f t="shared" si="24"/>
        <v>96.014492753623188</v>
      </c>
      <c r="U63" s="43">
        <v>776</v>
      </c>
      <c r="V63" s="19">
        <f t="shared" si="25"/>
        <v>96.158612143742246</v>
      </c>
      <c r="W63" s="43">
        <v>728</v>
      </c>
      <c r="X63" s="19">
        <f t="shared" si="26"/>
        <v>87.922705314009661</v>
      </c>
      <c r="Y63" s="43">
        <v>718</v>
      </c>
      <c r="Z63" s="19">
        <f t="shared" si="27"/>
        <v>88.971499380421321</v>
      </c>
      <c r="AA63" s="43">
        <v>228</v>
      </c>
      <c r="AB63" s="19">
        <f t="shared" si="28"/>
        <v>27.536231884057973</v>
      </c>
      <c r="AC63" s="43">
        <v>233</v>
      </c>
      <c r="AD63" s="19">
        <f t="shared" si="29"/>
        <v>28.872366790582404</v>
      </c>
      <c r="AE63" s="58">
        <f t="shared" si="30"/>
        <v>1.7510317628176324</v>
      </c>
      <c r="AF63" s="58">
        <f t="shared" si="31"/>
        <v>0.16630803957355056</v>
      </c>
      <c r="AG63" s="58">
        <f t="shared" si="32"/>
        <v>-1.239029161589329</v>
      </c>
      <c r="AH63" s="58">
        <f t="shared" si="33"/>
        <v>0.14411939011905872</v>
      </c>
      <c r="AI63" s="58">
        <f t="shared" si="34"/>
        <v>1.0487940664116593</v>
      </c>
      <c r="AJ63" s="58">
        <f t="shared" si="17"/>
        <v>1.3361349065244319</v>
      </c>
    </row>
    <row r="64" spans="1:36" s="17" customFormat="1" x14ac:dyDescent="0.4">
      <c r="A64" s="14">
        <v>71</v>
      </c>
      <c r="B64" s="39" t="s">
        <v>69</v>
      </c>
      <c r="C64" s="18">
        <v>2666</v>
      </c>
      <c r="D64" s="18">
        <v>2646</v>
      </c>
      <c r="E64" s="43">
        <v>2126</v>
      </c>
      <c r="F64" s="19">
        <f t="shared" si="18"/>
        <v>79.744936234058514</v>
      </c>
      <c r="G64" s="43">
        <v>2178</v>
      </c>
      <c r="H64" s="19">
        <f t="shared" si="19"/>
        <v>82.312925170068027</v>
      </c>
      <c r="I64" s="43">
        <v>2485</v>
      </c>
      <c r="J64" s="19">
        <f t="shared" si="20"/>
        <v>93.21080270067516</v>
      </c>
      <c r="K64" s="43">
        <v>2492</v>
      </c>
      <c r="L64" s="19">
        <f t="shared" si="21"/>
        <v>94.179894179894177</v>
      </c>
      <c r="M64" s="43">
        <v>2215</v>
      </c>
      <c r="N64" s="19">
        <f t="shared" si="22"/>
        <v>83.083270817704431</v>
      </c>
      <c r="O64" s="43">
        <v>2203</v>
      </c>
      <c r="P64" s="19">
        <f t="shared" si="23"/>
        <v>83.257747543461818</v>
      </c>
      <c r="Q64" s="18">
        <v>1021</v>
      </c>
      <c r="R64" s="18">
        <v>998</v>
      </c>
      <c r="S64" s="43">
        <v>971</v>
      </c>
      <c r="T64" s="19">
        <f t="shared" si="24"/>
        <v>95.102840352595493</v>
      </c>
      <c r="U64" s="43">
        <v>960</v>
      </c>
      <c r="V64" s="19">
        <f t="shared" si="25"/>
        <v>96.192384769539075</v>
      </c>
      <c r="W64" s="43">
        <v>879</v>
      </c>
      <c r="X64" s="19">
        <f t="shared" si="26"/>
        <v>86.092066601371215</v>
      </c>
      <c r="Y64" s="43">
        <v>892</v>
      </c>
      <c r="Z64" s="19">
        <f t="shared" si="27"/>
        <v>89.37875751503006</v>
      </c>
      <c r="AA64" s="43">
        <v>184</v>
      </c>
      <c r="AB64" s="19">
        <f t="shared" si="28"/>
        <v>18.021547502448581</v>
      </c>
      <c r="AC64" s="43">
        <v>188</v>
      </c>
      <c r="AD64" s="19">
        <f t="shared" si="29"/>
        <v>18.837675350701403</v>
      </c>
      <c r="AE64" s="58">
        <f t="shared" si="30"/>
        <v>2.5679889360095132</v>
      </c>
      <c r="AF64" s="58">
        <f t="shared" si="31"/>
        <v>0.96909147921901706</v>
      </c>
      <c r="AG64" s="58">
        <f t="shared" si="32"/>
        <v>0.17447672575738693</v>
      </c>
      <c r="AH64" s="58">
        <f t="shared" si="33"/>
        <v>1.089544416943582</v>
      </c>
      <c r="AI64" s="58">
        <f t="shared" si="34"/>
        <v>3.2866909136588447</v>
      </c>
      <c r="AJ64" s="58">
        <f t="shared" si="17"/>
        <v>0.81612784825282247</v>
      </c>
    </row>
    <row r="65" spans="1:36" s="17" customFormat="1" x14ac:dyDescent="0.4">
      <c r="A65" s="14">
        <v>72</v>
      </c>
      <c r="B65" s="39" t="s">
        <v>70</v>
      </c>
      <c r="C65" s="18">
        <v>2529</v>
      </c>
      <c r="D65" s="18">
        <v>2551</v>
      </c>
      <c r="E65" s="43">
        <v>1731</v>
      </c>
      <c r="F65" s="19">
        <f t="shared" si="18"/>
        <v>68.446026097271655</v>
      </c>
      <c r="G65" s="43">
        <v>1825</v>
      </c>
      <c r="H65" s="19">
        <f t="shared" si="19"/>
        <v>71.540572324578605</v>
      </c>
      <c r="I65" s="43">
        <v>2315</v>
      </c>
      <c r="J65" s="19">
        <f t="shared" si="20"/>
        <v>91.538157374456304</v>
      </c>
      <c r="K65" s="43">
        <v>2349</v>
      </c>
      <c r="L65" s="19">
        <f t="shared" si="21"/>
        <v>92.081536652293209</v>
      </c>
      <c r="M65" s="43">
        <v>2165</v>
      </c>
      <c r="N65" s="19">
        <f t="shared" si="22"/>
        <v>85.606959272439695</v>
      </c>
      <c r="O65" s="43">
        <v>2193</v>
      </c>
      <c r="P65" s="19">
        <f t="shared" si="23"/>
        <v>85.966287730301843</v>
      </c>
      <c r="Q65" s="18">
        <v>1067</v>
      </c>
      <c r="R65" s="18">
        <v>1069</v>
      </c>
      <c r="S65" s="43">
        <v>1011</v>
      </c>
      <c r="T65" s="19">
        <f t="shared" si="24"/>
        <v>94.751640112464855</v>
      </c>
      <c r="U65" s="43">
        <v>1026</v>
      </c>
      <c r="V65" s="19">
        <f t="shared" si="25"/>
        <v>95.977549111318993</v>
      </c>
      <c r="W65" s="43">
        <v>803</v>
      </c>
      <c r="X65" s="19">
        <f t="shared" si="26"/>
        <v>75.257731958762889</v>
      </c>
      <c r="Y65" s="43">
        <v>821</v>
      </c>
      <c r="Z65" s="19">
        <f t="shared" si="27"/>
        <v>76.800748362956028</v>
      </c>
      <c r="AA65" s="43">
        <v>159</v>
      </c>
      <c r="AB65" s="19">
        <f t="shared" si="28"/>
        <v>14.901593252108716</v>
      </c>
      <c r="AC65" s="43">
        <v>178</v>
      </c>
      <c r="AD65" s="19">
        <f t="shared" si="29"/>
        <v>16.651075771749298</v>
      </c>
      <c r="AE65" s="58">
        <f t="shared" si="30"/>
        <v>3.0945462273069495</v>
      </c>
      <c r="AF65" s="58">
        <f t="shared" si="31"/>
        <v>0.54337927783690532</v>
      </c>
      <c r="AG65" s="58">
        <f t="shared" si="32"/>
        <v>0.35932845786214784</v>
      </c>
      <c r="AH65" s="58">
        <f t="shared" si="33"/>
        <v>1.2259089988541376</v>
      </c>
      <c r="AI65" s="58">
        <f t="shared" si="34"/>
        <v>1.5430164041931391</v>
      </c>
      <c r="AJ65" s="58">
        <f t="shared" si="17"/>
        <v>1.7494825196405817</v>
      </c>
    </row>
    <row r="66" spans="1:36" s="17" customFormat="1" x14ac:dyDescent="0.4">
      <c r="A66" s="14">
        <v>73</v>
      </c>
      <c r="B66" s="39" t="s">
        <v>71</v>
      </c>
      <c r="C66" s="18">
        <v>2273</v>
      </c>
      <c r="D66" s="18">
        <v>2236</v>
      </c>
      <c r="E66" s="43">
        <v>2008</v>
      </c>
      <c r="F66" s="19">
        <f t="shared" si="18"/>
        <v>88.341399032116144</v>
      </c>
      <c r="G66" s="43">
        <v>1997</v>
      </c>
      <c r="H66" s="19">
        <f t="shared" si="19"/>
        <v>89.311270125223615</v>
      </c>
      <c r="I66" s="43">
        <v>2161</v>
      </c>
      <c r="J66" s="19">
        <f t="shared" si="20"/>
        <v>95.07259128904532</v>
      </c>
      <c r="K66" s="43">
        <v>2126</v>
      </c>
      <c r="L66" s="19">
        <f t="shared" si="21"/>
        <v>95.080500894454374</v>
      </c>
      <c r="M66" s="43">
        <v>2084</v>
      </c>
      <c r="N66" s="19">
        <f t="shared" si="22"/>
        <v>91.684997800263972</v>
      </c>
      <c r="O66" s="43">
        <v>2063</v>
      </c>
      <c r="P66" s="19">
        <f t="shared" si="23"/>
        <v>92.262969588550988</v>
      </c>
      <c r="Q66" s="18">
        <v>898</v>
      </c>
      <c r="R66" s="18">
        <v>883</v>
      </c>
      <c r="S66" s="43">
        <v>886</v>
      </c>
      <c r="T66" s="19">
        <f t="shared" si="24"/>
        <v>98.663697104677055</v>
      </c>
      <c r="U66" s="43">
        <v>874</v>
      </c>
      <c r="V66" s="19">
        <f t="shared" si="25"/>
        <v>98.980747451868638</v>
      </c>
      <c r="W66" s="43">
        <v>850</v>
      </c>
      <c r="X66" s="19">
        <f t="shared" si="26"/>
        <v>94.654788418708236</v>
      </c>
      <c r="Y66" s="43">
        <v>844</v>
      </c>
      <c r="Z66" s="19">
        <f t="shared" si="27"/>
        <v>95.583238958097397</v>
      </c>
      <c r="AA66" s="43">
        <v>309</v>
      </c>
      <c r="AB66" s="19">
        <f t="shared" si="28"/>
        <v>34.409799554565701</v>
      </c>
      <c r="AC66" s="43">
        <v>295</v>
      </c>
      <c r="AD66" s="19">
        <f t="shared" si="29"/>
        <v>33.408833522083803</v>
      </c>
      <c r="AE66" s="58">
        <f t="shared" si="30"/>
        <v>0.96987109310747144</v>
      </c>
      <c r="AF66" s="58">
        <f t="shared" si="31"/>
        <v>7.9096054090541656E-3</v>
      </c>
      <c r="AG66" s="58">
        <f t="shared" si="32"/>
        <v>0.5779717882870159</v>
      </c>
      <c r="AH66" s="58">
        <f t="shared" si="33"/>
        <v>0.3170503471915822</v>
      </c>
      <c r="AI66" s="58">
        <f t="shared" si="34"/>
        <v>0.92845053938916067</v>
      </c>
      <c r="AJ66" s="58">
        <f t="shared" si="17"/>
        <v>-1.0009660324818981</v>
      </c>
    </row>
    <row r="67" spans="1:36" s="17" customFormat="1" x14ac:dyDescent="0.4">
      <c r="A67" s="14">
        <v>74</v>
      </c>
      <c r="B67" s="39" t="s">
        <v>72</v>
      </c>
      <c r="C67" s="18">
        <v>1764</v>
      </c>
      <c r="D67" s="18">
        <v>1775</v>
      </c>
      <c r="E67" s="43">
        <v>1619</v>
      </c>
      <c r="F67" s="19">
        <f t="shared" si="18"/>
        <v>91.78004535147393</v>
      </c>
      <c r="G67" s="43">
        <v>1610</v>
      </c>
      <c r="H67" s="19">
        <f t="shared" si="19"/>
        <v>90.704225352112672</v>
      </c>
      <c r="I67" s="43">
        <v>1730</v>
      </c>
      <c r="J67" s="19">
        <f t="shared" si="20"/>
        <v>98.072562358276656</v>
      </c>
      <c r="K67" s="43">
        <v>1729</v>
      </c>
      <c r="L67" s="19">
        <f t="shared" si="21"/>
        <v>97.408450704225345</v>
      </c>
      <c r="M67" s="43">
        <v>1635</v>
      </c>
      <c r="N67" s="19">
        <f t="shared" si="22"/>
        <v>92.687074829931973</v>
      </c>
      <c r="O67" s="43">
        <v>1665</v>
      </c>
      <c r="P67" s="19">
        <f t="shared" si="23"/>
        <v>93.802816901408448</v>
      </c>
      <c r="Q67" s="18">
        <v>760</v>
      </c>
      <c r="R67" s="18">
        <v>760</v>
      </c>
      <c r="S67" s="43">
        <v>755</v>
      </c>
      <c r="T67" s="19">
        <f t="shared" si="24"/>
        <v>99.342105263157904</v>
      </c>
      <c r="U67" s="43">
        <v>757</v>
      </c>
      <c r="V67" s="19">
        <f t="shared" si="25"/>
        <v>99.60526315789474</v>
      </c>
      <c r="W67" s="43">
        <v>731</v>
      </c>
      <c r="X67" s="19">
        <f t="shared" si="26"/>
        <v>96.184210526315795</v>
      </c>
      <c r="Y67" s="43">
        <v>733</v>
      </c>
      <c r="Z67" s="19">
        <f t="shared" si="27"/>
        <v>96.44736842105263</v>
      </c>
      <c r="AA67" s="43">
        <v>149</v>
      </c>
      <c r="AB67" s="19">
        <f t="shared" si="28"/>
        <v>19.605263157894736</v>
      </c>
      <c r="AC67" s="43">
        <v>129</v>
      </c>
      <c r="AD67" s="19">
        <f t="shared" si="29"/>
        <v>16.973684210526315</v>
      </c>
      <c r="AE67" s="58">
        <f t="shared" si="30"/>
        <v>-1.0758199993612578</v>
      </c>
      <c r="AF67" s="58">
        <f t="shared" si="31"/>
        <v>-0.66411165405131101</v>
      </c>
      <c r="AG67" s="58">
        <f t="shared" si="32"/>
        <v>1.1157420714764754</v>
      </c>
      <c r="AH67" s="58">
        <f t="shared" si="33"/>
        <v>0.26315789473683537</v>
      </c>
      <c r="AI67" s="58">
        <f t="shared" si="34"/>
        <v>0.26315789473683537</v>
      </c>
      <c r="AJ67" s="58">
        <f t="shared" si="17"/>
        <v>-2.6315789473684212</v>
      </c>
    </row>
    <row r="68" spans="1:36" s="17" customFormat="1" x14ac:dyDescent="0.4">
      <c r="A68" s="14">
        <v>75</v>
      </c>
      <c r="B68" s="39" t="s">
        <v>73</v>
      </c>
      <c r="C68" s="18">
        <v>2699</v>
      </c>
      <c r="D68" s="18">
        <v>2694</v>
      </c>
      <c r="E68" s="43">
        <v>2040</v>
      </c>
      <c r="F68" s="19">
        <f t="shared" si="18"/>
        <v>75.583549462763983</v>
      </c>
      <c r="G68" s="43">
        <v>2085</v>
      </c>
      <c r="H68" s="19">
        <f t="shared" si="19"/>
        <v>77.394209354120264</v>
      </c>
      <c r="I68" s="43">
        <v>2468</v>
      </c>
      <c r="J68" s="19">
        <f t="shared" si="20"/>
        <v>91.441274546128199</v>
      </c>
      <c r="K68" s="43">
        <v>2491</v>
      </c>
      <c r="L68" s="19">
        <f t="shared" si="21"/>
        <v>92.464736451373426</v>
      </c>
      <c r="M68" s="43">
        <v>2328</v>
      </c>
      <c r="N68" s="19">
        <f t="shared" si="22"/>
        <v>86.254168210448313</v>
      </c>
      <c r="O68" s="43">
        <v>2328</v>
      </c>
      <c r="P68" s="19">
        <f t="shared" si="23"/>
        <v>86.414253897550111</v>
      </c>
      <c r="Q68" s="18">
        <v>1086</v>
      </c>
      <c r="R68" s="18">
        <v>1071</v>
      </c>
      <c r="S68" s="43">
        <v>1051</v>
      </c>
      <c r="T68" s="19">
        <f t="shared" si="24"/>
        <v>96.777163904235735</v>
      </c>
      <c r="U68" s="43">
        <v>1029</v>
      </c>
      <c r="V68" s="19">
        <f t="shared" si="25"/>
        <v>96.078431372549019</v>
      </c>
      <c r="W68" s="43">
        <v>894</v>
      </c>
      <c r="X68" s="19">
        <f t="shared" si="26"/>
        <v>82.320441988950279</v>
      </c>
      <c r="Y68" s="43">
        <v>900</v>
      </c>
      <c r="Z68" s="19">
        <f t="shared" si="27"/>
        <v>84.033613445378151</v>
      </c>
      <c r="AA68" s="43">
        <v>279</v>
      </c>
      <c r="AB68" s="19">
        <f t="shared" si="28"/>
        <v>25.69060773480663</v>
      </c>
      <c r="AC68" s="43">
        <v>258</v>
      </c>
      <c r="AD68" s="19">
        <f t="shared" si="29"/>
        <v>24.089635854341736</v>
      </c>
      <c r="AE68" s="58">
        <f t="shared" si="30"/>
        <v>1.8106598913562806</v>
      </c>
      <c r="AF68" s="58">
        <f t="shared" si="31"/>
        <v>1.0234619052452274</v>
      </c>
      <c r="AG68" s="58">
        <f t="shared" si="32"/>
        <v>0.16008568710179816</v>
      </c>
      <c r="AH68" s="58">
        <f t="shared" si="33"/>
        <v>-0.69873253168671567</v>
      </c>
      <c r="AI68" s="58">
        <f t="shared" si="34"/>
        <v>1.7131714564278724</v>
      </c>
      <c r="AJ68" s="58">
        <f t="shared" si="17"/>
        <v>-1.6009718804648934</v>
      </c>
    </row>
    <row r="69" spans="1:36" s="17" customFormat="1" x14ac:dyDescent="0.4">
      <c r="A69" s="14">
        <v>76</v>
      </c>
      <c r="B69" s="39" t="s">
        <v>74</v>
      </c>
      <c r="C69" s="18">
        <v>2505</v>
      </c>
      <c r="D69" s="18">
        <v>2524</v>
      </c>
      <c r="E69" s="43">
        <v>1945</v>
      </c>
      <c r="F69" s="19">
        <f t="shared" si="18"/>
        <v>77.644710578842307</v>
      </c>
      <c r="G69" s="43">
        <v>2037</v>
      </c>
      <c r="H69" s="19">
        <f t="shared" si="19"/>
        <v>80.705229793977821</v>
      </c>
      <c r="I69" s="43">
        <v>2248</v>
      </c>
      <c r="J69" s="19">
        <f t="shared" si="20"/>
        <v>89.740518962075839</v>
      </c>
      <c r="K69" s="43">
        <v>2294</v>
      </c>
      <c r="L69" s="19">
        <f t="shared" si="21"/>
        <v>90.88748019017433</v>
      </c>
      <c r="M69" s="43">
        <v>2185</v>
      </c>
      <c r="N69" s="19">
        <f t="shared" si="22"/>
        <v>87.225548902195598</v>
      </c>
      <c r="O69" s="43">
        <v>2218</v>
      </c>
      <c r="P69" s="19">
        <f t="shared" si="23"/>
        <v>87.876386687797151</v>
      </c>
      <c r="Q69" s="18">
        <v>996</v>
      </c>
      <c r="R69" s="18">
        <v>975</v>
      </c>
      <c r="S69" s="43">
        <v>956</v>
      </c>
      <c r="T69" s="19">
        <f t="shared" si="24"/>
        <v>95.98393574297188</v>
      </c>
      <c r="U69" s="43">
        <v>942</v>
      </c>
      <c r="V69" s="19">
        <f t="shared" si="25"/>
        <v>96.615384615384613</v>
      </c>
      <c r="W69" s="43">
        <v>856</v>
      </c>
      <c r="X69" s="19">
        <f t="shared" si="26"/>
        <v>85.943775100401609</v>
      </c>
      <c r="Y69" s="43">
        <v>870</v>
      </c>
      <c r="Z69" s="19">
        <f t="shared" si="27"/>
        <v>89.230769230769241</v>
      </c>
      <c r="AA69" s="43">
        <v>204</v>
      </c>
      <c r="AB69" s="19">
        <f t="shared" si="28"/>
        <v>20.481927710843372</v>
      </c>
      <c r="AC69" s="43">
        <v>236</v>
      </c>
      <c r="AD69" s="19">
        <f t="shared" si="29"/>
        <v>24.205128205128204</v>
      </c>
      <c r="AE69" s="58">
        <f t="shared" si="30"/>
        <v>3.0605192151355141</v>
      </c>
      <c r="AF69" s="58">
        <f t="shared" si="31"/>
        <v>1.1469612280984904</v>
      </c>
      <c r="AG69" s="58">
        <f t="shared" si="32"/>
        <v>0.65083778560155281</v>
      </c>
      <c r="AH69" s="58">
        <f t="shared" si="33"/>
        <v>0.63144887241273295</v>
      </c>
      <c r="AI69" s="58">
        <f t="shared" si="34"/>
        <v>3.2869941303676313</v>
      </c>
      <c r="AJ69" s="58">
        <f t="shared" si="17"/>
        <v>3.723200494284832</v>
      </c>
    </row>
    <row r="70" spans="1:36" s="17" customFormat="1" x14ac:dyDescent="0.4">
      <c r="A70" s="14">
        <v>77</v>
      </c>
      <c r="B70" s="39" t="s">
        <v>75</v>
      </c>
      <c r="C70" s="18">
        <v>2762</v>
      </c>
      <c r="D70" s="18">
        <v>2806</v>
      </c>
      <c r="E70" s="43">
        <v>2249</v>
      </c>
      <c r="F70" s="19">
        <f t="shared" si="18"/>
        <v>81.426502534395368</v>
      </c>
      <c r="G70" s="43">
        <v>2344</v>
      </c>
      <c r="H70" s="19">
        <f t="shared" si="19"/>
        <v>83.535281539558099</v>
      </c>
      <c r="I70" s="43">
        <v>2559</v>
      </c>
      <c r="J70" s="19">
        <f t="shared" si="20"/>
        <v>92.65025343953657</v>
      </c>
      <c r="K70" s="43">
        <v>2582</v>
      </c>
      <c r="L70" s="19">
        <f t="shared" si="21"/>
        <v>92.017106200997873</v>
      </c>
      <c r="M70" s="43">
        <v>2400</v>
      </c>
      <c r="N70" s="19">
        <f t="shared" si="22"/>
        <v>86.893555394641567</v>
      </c>
      <c r="O70" s="43">
        <v>2383</v>
      </c>
      <c r="P70" s="19">
        <f t="shared" si="23"/>
        <v>84.925160370634359</v>
      </c>
      <c r="Q70" s="18">
        <v>1104</v>
      </c>
      <c r="R70" s="18">
        <v>1084</v>
      </c>
      <c r="S70" s="43">
        <v>1074</v>
      </c>
      <c r="T70" s="19">
        <f t="shared" si="24"/>
        <v>97.282608695652172</v>
      </c>
      <c r="U70" s="43">
        <v>1046</v>
      </c>
      <c r="V70" s="19">
        <f t="shared" si="25"/>
        <v>96.494464944649451</v>
      </c>
      <c r="W70" s="43">
        <v>980</v>
      </c>
      <c r="X70" s="19">
        <f t="shared" si="26"/>
        <v>88.768115942028984</v>
      </c>
      <c r="Y70" s="43">
        <v>978</v>
      </c>
      <c r="Z70" s="19">
        <f t="shared" si="27"/>
        <v>90.221402214022135</v>
      </c>
      <c r="AA70" s="43">
        <v>235</v>
      </c>
      <c r="AB70" s="19">
        <f t="shared" si="28"/>
        <v>21.286231884057973</v>
      </c>
      <c r="AC70" s="43">
        <v>185</v>
      </c>
      <c r="AD70" s="19">
        <f t="shared" si="29"/>
        <v>17.066420664206642</v>
      </c>
      <c r="AE70" s="58">
        <f t="shared" si="30"/>
        <v>2.1087790051627309</v>
      </c>
      <c r="AF70" s="58">
        <f t="shared" si="31"/>
        <v>-0.63314723853869737</v>
      </c>
      <c r="AG70" s="58">
        <f t="shared" si="32"/>
        <v>-1.9683950240072079</v>
      </c>
      <c r="AH70" s="58">
        <f t="shared" si="33"/>
        <v>-0.78814375100272116</v>
      </c>
      <c r="AI70" s="58">
        <f t="shared" si="34"/>
        <v>1.4532862719931501</v>
      </c>
      <c r="AJ70" s="58">
        <f t="shared" si="17"/>
        <v>-4.21981121985133</v>
      </c>
    </row>
    <row r="71" spans="1:36" s="17" customFormat="1" x14ac:dyDescent="0.4">
      <c r="A71" s="14">
        <v>80</v>
      </c>
      <c r="B71" s="39" t="s">
        <v>76</v>
      </c>
      <c r="C71" s="18">
        <v>2486</v>
      </c>
      <c r="D71" s="18">
        <v>2442</v>
      </c>
      <c r="E71" s="43">
        <v>1873</v>
      </c>
      <c r="F71" s="19">
        <f t="shared" ref="F71:F84" si="35">E71/C71*100</f>
        <v>75.341914722445694</v>
      </c>
      <c r="G71" s="43">
        <v>1905</v>
      </c>
      <c r="H71" s="19">
        <f t="shared" ref="H71:H84" si="36">G71/D71*100</f>
        <v>78.009828009828013</v>
      </c>
      <c r="I71" s="43">
        <v>2244</v>
      </c>
      <c r="J71" s="19">
        <f t="shared" ref="J71:J84" si="37">I71/C71*100</f>
        <v>90.265486725663706</v>
      </c>
      <c r="K71" s="43">
        <v>2266</v>
      </c>
      <c r="L71" s="19">
        <f t="shared" ref="L71:L84" si="38">K71/D71*100</f>
        <v>92.792792792792795</v>
      </c>
      <c r="M71" s="43">
        <v>2025</v>
      </c>
      <c r="N71" s="19">
        <f t="shared" ref="N71:N84" si="39">M71/C71*100</f>
        <v>81.456154465004033</v>
      </c>
      <c r="O71" s="43">
        <v>2026</v>
      </c>
      <c r="P71" s="19">
        <f t="shared" ref="P71:P84" si="40">O71/D71*100</f>
        <v>82.96478296478297</v>
      </c>
      <c r="Q71" s="18">
        <v>940</v>
      </c>
      <c r="R71" s="18">
        <v>930</v>
      </c>
      <c r="S71" s="43">
        <v>891</v>
      </c>
      <c r="T71" s="19">
        <f t="shared" ref="T71:T84" si="41">S71/Q71*100</f>
        <v>94.787234042553195</v>
      </c>
      <c r="U71" s="43">
        <v>891</v>
      </c>
      <c r="V71" s="19">
        <f t="shared" ref="V71:V84" si="42">U71/R71*100</f>
        <v>95.806451612903217</v>
      </c>
      <c r="W71" s="43">
        <v>800</v>
      </c>
      <c r="X71" s="19">
        <f t="shared" ref="X71:X84" si="43">W71/Q71*100</f>
        <v>85.106382978723403</v>
      </c>
      <c r="Y71" s="43">
        <v>798</v>
      </c>
      <c r="Z71" s="19">
        <f t="shared" ref="Z71:Z84" si="44">Y71/R71*100</f>
        <v>85.806451612903217</v>
      </c>
      <c r="AA71" s="43">
        <v>219</v>
      </c>
      <c r="AB71" s="19">
        <f t="shared" ref="AB71:AB84" si="45">AA71/Q71*100</f>
        <v>23.297872340425531</v>
      </c>
      <c r="AC71" s="43">
        <v>222</v>
      </c>
      <c r="AD71" s="19">
        <f t="shared" ref="AD71:AD84" si="46">AC71/R71*100</f>
        <v>23.870967741935484</v>
      </c>
      <c r="AE71" s="58">
        <f t="shared" ref="AE71:AE84" si="47">H71-F71</f>
        <v>2.6679132873823193</v>
      </c>
      <c r="AF71" s="58">
        <f t="shared" ref="AF71:AF84" si="48">L71-J71</f>
        <v>2.5273060671290892</v>
      </c>
      <c r="AG71" s="58">
        <f t="shared" ref="AG71:AG84" si="49">P71-N71</f>
        <v>1.5086284997789363</v>
      </c>
      <c r="AH71" s="58">
        <f t="shared" ref="AH71:AH84" si="50">V71-T71</f>
        <v>1.0192175703500226</v>
      </c>
      <c r="AI71" s="58">
        <f t="shared" ref="AI71:AI84" si="51">Z71-X71</f>
        <v>0.70006863417981435</v>
      </c>
      <c r="AJ71" s="58">
        <f t="shared" si="17"/>
        <v>0.57309540150995275</v>
      </c>
    </row>
    <row r="72" spans="1:36" s="17" customFormat="1" x14ac:dyDescent="0.4">
      <c r="A72" s="14">
        <v>81</v>
      </c>
      <c r="B72" s="39" t="s">
        <v>77</v>
      </c>
      <c r="C72" s="18">
        <v>2430</v>
      </c>
      <c r="D72" s="18">
        <v>2396</v>
      </c>
      <c r="E72" s="43">
        <v>2165</v>
      </c>
      <c r="F72" s="19">
        <f t="shared" si="35"/>
        <v>89.094650205761312</v>
      </c>
      <c r="G72" s="43">
        <v>2166</v>
      </c>
      <c r="H72" s="19">
        <f t="shared" si="36"/>
        <v>90.400667779632727</v>
      </c>
      <c r="I72" s="43">
        <v>2335</v>
      </c>
      <c r="J72" s="19">
        <f t="shared" si="37"/>
        <v>96.090534979423865</v>
      </c>
      <c r="K72" s="43">
        <v>2330</v>
      </c>
      <c r="L72" s="19">
        <f t="shared" si="38"/>
        <v>97.245409015025047</v>
      </c>
      <c r="M72" s="43">
        <v>2098</v>
      </c>
      <c r="N72" s="19">
        <f t="shared" si="39"/>
        <v>86.337448559670776</v>
      </c>
      <c r="O72" s="43">
        <v>2037</v>
      </c>
      <c r="P72" s="19">
        <f t="shared" si="40"/>
        <v>85.01669449081804</v>
      </c>
      <c r="Q72" s="18">
        <v>893</v>
      </c>
      <c r="R72" s="18">
        <v>900</v>
      </c>
      <c r="S72" s="43">
        <v>873</v>
      </c>
      <c r="T72" s="19">
        <f t="shared" si="41"/>
        <v>97.760358342665171</v>
      </c>
      <c r="U72" s="43">
        <v>886</v>
      </c>
      <c r="V72" s="19">
        <f t="shared" si="42"/>
        <v>98.444444444444443</v>
      </c>
      <c r="W72" s="43">
        <v>844</v>
      </c>
      <c r="X72" s="19">
        <f t="shared" si="43"/>
        <v>94.512877939529673</v>
      </c>
      <c r="Y72" s="43">
        <v>858</v>
      </c>
      <c r="Z72" s="19">
        <f t="shared" si="44"/>
        <v>95.333333333333343</v>
      </c>
      <c r="AA72" s="43">
        <v>228</v>
      </c>
      <c r="AB72" s="19">
        <f t="shared" si="45"/>
        <v>25.531914893617021</v>
      </c>
      <c r="AC72" s="43">
        <v>227</v>
      </c>
      <c r="AD72" s="19">
        <f t="shared" si="46"/>
        <v>25.222222222222225</v>
      </c>
      <c r="AE72" s="58">
        <f t="shared" si="47"/>
        <v>1.306017573871415</v>
      </c>
      <c r="AF72" s="58">
        <f t="shared" si="48"/>
        <v>1.154874035601182</v>
      </c>
      <c r="AG72" s="58">
        <f t="shared" si="49"/>
        <v>-1.3207540688527359</v>
      </c>
      <c r="AH72" s="58">
        <f t="shared" si="50"/>
        <v>0.68408610177927187</v>
      </c>
      <c r="AI72" s="58">
        <f t="shared" si="51"/>
        <v>0.82045539380366961</v>
      </c>
      <c r="AJ72" s="58">
        <f t="shared" ref="AJ72:AJ84" si="52">AD72-AB72</f>
        <v>-0.30969267139479584</v>
      </c>
    </row>
    <row r="73" spans="1:36" s="17" customFormat="1" x14ac:dyDescent="0.4">
      <c r="A73" s="14">
        <v>82</v>
      </c>
      <c r="B73" s="39" t="s">
        <v>78</v>
      </c>
      <c r="C73" s="18">
        <v>2056</v>
      </c>
      <c r="D73" s="18">
        <v>2003</v>
      </c>
      <c r="E73" s="43">
        <v>1717</v>
      </c>
      <c r="F73" s="19">
        <f t="shared" si="35"/>
        <v>83.511673151750969</v>
      </c>
      <c r="G73" s="43">
        <v>1670</v>
      </c>
      <c r="H73" s="19">
        <f t="shared" si="36"/>
        <v>83.374937593609587</v>
      </c>
      <c r="I73" s="43">
        <v>1903</v>
      </c>
      <c r="J73" s="19">
        <f t="shared" si="37"/>
        <v>92.558365758754874</v>
      </c>
      <c r="K73" s="43">
        <v>1835</v>
      </c>
      <c r="L73" s="19">
        <f t="shared" si="38"/>
        <v>91.612581128307539</v>
      </c>
      <c r="M73" s="43">
        <v>1728</v>
      </c>
      <c r="N73" s="19">
        <f t="shared" si="39"/>
        <v>84.046692607003891</v>
      </c>
      <c r="O73" s="43">
        <v>1683</v>
      </c>
      <c r="P73" s="19">
        <f t="shared" si="40"/>
        <v>84.023964053919116</v>
      </c>
      <c r="Q73" s="18">
        <v>808</v>
      </c>
      <c r="R73" s="18">
        <v>798</v>
      </c>
      <c r="S73" s="43">
        <v>780</v>
      </c>
      <c r="T73" s="19">
        <f t="shared" si="41"/>
        <v>96.534653465346537</v>
      </c>
      <c r="U73" s="43">
        <v>769</v>
      </c>
      <c r="V73" s="19">
        <f t="shared" si="42"/>
        <v>96.365914786967423</v>
      </c>
      <c r="W73" s="43">
        <v>727</v>
      </c>
      <c r="X73" s="19">
        <f t="shared" si="43"/>
        <v>89.975247524752476</v>
      </c>
      <c r="Y73" s="43">
        <v>725</v>
      </c>
      <c r="Z73" s="19">
        <f t="shared" si="44"/>
        <v>90.852130325814542</v>
      </c>
      <c r="AA73" s="43">
        <v>159</v>
      </c>
      <c r="AB73" s="19">
        <f t="shared" si="45"/>
        <v>19.67821782178218</v>
      </c>
      <c r="AC73" s="43">
        <v>161</v>
      </c>
      <c r="AD73" s="19">
        <f t="shared" si="46"/>
        <v>20.175438596491226</v>
      </c>
      <c r="AE73" s="58">
        <f t="shared" si="47"/>
        <v>-0.13673555814138183</v>
      </c>
      <c r="AF73" s="58">
        <f t="shared" si="48"/>
        <v>-0.94578463044733496</v>
      </c>
      <c r="AG73" s="58">
        <f t="shared" si="49"/>
        <v>-2.2728553084775172E-2</v>
      </c>
      <c r="AH73" s="58">
        <f t="shared" si="50"/>
        <v>-0.16873867837911405</v>
      </c>
      <c r="AI73" s="58">
        <f t="shared" si="51"/>
        <v>0.87688280106206662</v>
      </c>
      <c r="AJ73" s="58">
        <f t="shared" si="52"/>
        <v>0.4972207747090458</v>
      </c>
    </row>
    <row r="74" spans="1:36" s="17" customFormat="1" x14ac:dyDescent="0.4">
      <c r="A74" s="14">
        <v>83</v>
      </c>
      <c r="B74" s="39" t="s">
        <v>79</v>
      </c>
      <c r="C74" s="18">
        <v>2086</v>
      </c>
      <c r="D74" s="18">
        <v>2051</v>
      </c>
      <c r="E74" s="43">
        <v>1974</v>
      </c>
      <c r="F74" s="19">
        <f t="shared" si="35"/>
        <v>94.630872483221466</v>
      </c>
      <c r="G74" s="43">
        <v>1944</v>
      </c>
      <c r="H74" s="19">
        <f t="shared" si="36"/>
        <v>94.783032666991701</v>
      </c>
      <c r="I74" s="43">
        <v>2048</v>
      </c>
      <c r="J74" s="19">
        <f t="shared" si="37"/>
        <v>98.178331735378706</v>
      </c>
      <c r="K74" s="43">
        <v>2016</v>
      </c>
      <c r="L74" s="19">
        <f t="shared" si="38"/>
        <v>98.293515358361773</v>
      </c>
      <c r="M74" s="43">
        <v>1943</v>
      </c>
      <c r="N74" s="19">
        <f t="shared" si="39"/>
        <v>93.14477468839884</v>
      </c>
      <c r="O74" s="43">
        <v>1927</v>
      </c>
      <c r="P74" s="19">
        <f t="shared" si="40"/>
        <v>93.954168698196</v>
      </c>
      <c r="Q74" s="18">
        <v>860</v>
      </c>
      <c r="R74" s="18">
        <v>823</v>
      </c>
      <c r="S74" s="43">
        <v>853</v>
      </c>
      <c r="T74" s="19">
        <f t="shared" si="41"/>
        <v>99.186046511627907</v>
      </c>
      <c r="U74" s="43">
        <v>822</v>
      </c>
      <c r="V74" s="19">
        <f t="shared" si="42"/>
        <v>99.878493317132438</v>
      </c>
      <c r="W74" s="43">
        <v>832</v>
      </c>
      <c r="X74" s="19">
        <f t="shared" si="43"/>
        <v>96.744186046511629</v>
      </c>
      <c r="Y74" s="43">
        <v>806</v>
      </c>
      <c r="Z74" s="19">
        <f t="shared" si="44"/>
        <v>97.934386391251522</v>
      </c>
      <c r="AA74" s="43">
        <v>305</v>
      </c>
      <c r="AB74" s="19">
        <f t="shared" si="45"/>
        <v>35.465116279069768</v>
      </c>
      <c r="AC74" s="43">
        <v>287</v>
      </c>
      <c r="AD74" s="19">
        <f t="shared" si="46"/>
        <v>34.872417982989063</v>
      </c>
      <c r="AE74" s="58">
        <f t="shared" si="47"/>
        <v>0.15216018377023488</v>
      </c>
      <c r="AF74" s="58">
        <f t="shared" si="48"/>
        <v>0.11518362298306783</v>
      </c>
      <c r="AG74" s="58">
        <f t="shared" si="49"/>
        <v>0.8093940097971597</v>
      </c>
      <c r="AH74" s="58">
        <f t="shared" si="50"/>
        <v>0.69244680550453097</v>
      </c>
      <c r="AI74" s="58">
        <f t="shared" si="51"/>
        <v>1.1902003447398926</v>
      </c>
      <c r="AJ74" s="58">
        <f t="shared" si="52"/>
        <v>-0.59269829608070523</v>
      </c>
    </row>
    <row r="75" spans="1:36" s="17" customFormat="1" x14ac:dyDescent="0.4">
      <c r="A75" s="14">
        <v>84</v>
      </c>
      <c r="B75" s="39" t="s">
        <v>80</v>
      </c>
      <c r="C75" s="18">
        <v>2294</v>
      </c>
      <c r="D75" s="18">
        <v>2247</v>
      </c>
      <c r="E75" s="43">
        <v>1954</v>
      </c>
      <c r="F75" s="19">
        <f t="shared" si="35"/>
        <v>85.178727114210986</v>
      </c>
      <c r="G75" s="43">
        <v>1956</v>
      </c>
      <c r="H75" s="19">
        <f t="shared" si="36"/>
        <v>87.049399198931908</v>
      </c>
      <c r="I75" s="43">
        <v>2165</v>
      </c>
      <c r="J75" s="19">
        <f t="shared" si="37"/>
        <v>94.376634699215344</v>
      </c>
      <c r="K75" s="43">
        <v>2128</v>
      </c>
      <c r="L75" s="19">
        <f t="shared" si="38"/>
        <v>94.704049844236764</v>
      </c>
      <c r="M75" s="43">
        <v>2012</v>
      </c>
      <c r="N75" s="19">
        <f t="shared" si="39"/>
        <v>87.707061900610285</v>
      </c>
      <c r="O75" s="43">
        <v>1957</v>
      </c>
      <c r="P75" s="19">
        <f t="shared" si="40"/>
        <v>87.093902981753445</v>
      </c>
      <c r="Q75" s="18">
        <v>925</v>
      </c>
      <c r="R75" s="18">
        <v>908</v>
      </c>
      <c r="S75" s="43">
        <v>911</v>
      </c>
      <c r="T75" s="19">
        <f t="shared" si="41"/>
        <v>98.486486486486484</v>
      </c>
      <c r="U75" s="43">
        <v>888</v>
      </c>
      <c r="V75" s="19">
        <f t="shared" si="42"/>
        <v>97.797356828193841</v>
      </c>
      <c r="W75" s="43">
        <v>850</v>
      </c>
      <c r="X75" s="19">
        <f t="shared" si="43"/>
        <v>91.891891891891902</v>
      </c>
      <c r="Y75" s="43">
        <v>851</v>
      </c>
      <c r="Z75" s="19">
        <f t="shared" si="44"/>
        <v>93.722466960352421</v>
      </c>
      <c r="AA75" s="43">
        <v>158</v>
      </c>
      <c r="AB75" s="19">
        <f t="shared" si="45"/>
        <v>17.081081081081081</v>
      </c>
      <c r="AC75" s="43">
        <v>195</v>
      </c>
      <c r="AD75" s="19">
        <f t="shared" si="46"/>
        <v>21.475770925110133</v>
      </c>
      <c r="AE75" s="58">
        <f t="shared" si="47"/>
        <v>1.8706720847209226</v>
      </c>
      <c r="AF75" s="58">
        <f t="shared" si="48"/>
        <v>0.32741514502141911</v>
      </c>
      <c r="AG75" s="58">
        <f t="shared" si="49"/>
        <v>-0.61315891885683982</v>
      </c>
      <c r="AH75" s="58">
        <f t="shared" si="50"/>
        <v>-0.68912965829264294</v>
      </c>
      <c r="AI75" s="58">
        <f t="shared" si="51"/>
        <v>1.8305750684605187</v>
      </c>
      <c r="AJ75" s="58">
        <f t="shared" si="52"/>
        <v>4.3946898440290525</v>
      </c>
    </row>
    <row r="76" spans="1:36" s="17" customFormat="1" x14ac:dyDescent="0.4">
      <c r="A76" s="14">
        <v>85</v>
      </c>
      <c r="B76" s="39" t="s">
        <v>81</v>
      </c>
      <c r="C76" s="18">
        <v>2285</v>
      </c>
      <c r="D76" s="18">
        <v>2323</v>
      </c>
      <c r="E76" s="43">
        <v>1970</v>
      </c>
      <c r="F76" s="19">
        <f t="shared" si="35"/>
        <v>86.214442013129101</v>
      </c>
      <c r="G76" s="43">
        <v>2145</v>
      </c>
      <c r="H76" s="19">
        <f t="shared" si="36"/>
        <v>92.337494619027112</v>
      </c>
      <c r="I76" s="43">
        <v>2196</v>
      </c>
      <c r="J76" s="19">
        <f t="shared" si="37"/>
        <v>96.10503282275711</v>
      </c>
      <c r="K76" s="43">
        <v>2272</v>
      </c>
      <c r="L76" s="19">
        <f t="shared" si="38"/>
        <v>97.804563065002142</v>
      </c>
      <c r="M76" s="43">
        <v>1953</v>
      </c>
      <c r="N76" s="19">
        <f t="shared" si="39"/>
        <v>85.470459518599569</v>
      </c>
      <c r="O76" s="43">
        <v>2072</v>
      </c>
      <c r="P76" s="19">
        <f t="shared" si="40"/>
        <v>89.195006457167452</v>
      </c>
      <c r="Q76" s="18">
        <v>918</v>
      </c>
      <c r="R76" s="18">
        <v>927</v>
      </c>
      <c r="S76" s="43">
        <v>896</v>
      </c>
      <c r="T76" s="19">
        <f t="shared" si="41"/>
        <v>97.60348583877996</v>
      </c>
      <c r="U76" s="43">
        <v>918</v>
      </c>
      <c r="V76" s="19">
        <f t="shared" si="42"/>
        <v>99.029126213592235</v>
      </c>
      <c r="W76" s="43">
        <v>818</v>
      </c>
      <c r="X76" s="19">
        <f t="shared" si="43"/>
        <v>89.106753812636157</v>
      </c>
      <c r="Y76" s="43">
        <v>883</v>
      </c>
      <c r="Z76" s="19">
        <f t="shared" si="44"/>
        <v>95.253505933117594</v>
      </c>
      <c r="AA76" s="43">
        <v>131</v>
      </c>
      <c r="AB76" s="19">
        <f t="shared" si="45"/>
        <v>14.270152505446623</v>
      </c>
      <c r="AC76" s="43">
        <v>143</v>
      </c>
      <c r="AD76" s="19">
        <f t="shared" si="46"/>
        <v>15.426105717367852</v>
      </c>
      <c r="AE76" s="58">
        <f>H76-F76</f>
        <v>6.1230526058980104</v>
      </c>
      <c r="AF76" s="58">
        <f t="shared" si="48"/>
        <v>1.6995302422450322</v>
      </c>
      <c r="AG76" s="58">
        <f t="shared" si="49"/>
        <v>3.7245469385678831</v>
      </c>
      <c r="AH76" s="58">
        <f t="shared" si="50"/>
        <v>1.425640374812275</v>
      </c>
      <c r="AI76" s="58">
        <f t="shared" si="51"/>
        <v>6.1467521204814375</v>
      </c>
      <c r="AJ76" s="58">
        <f t="shared" si="52"/>
        <v>1.1559532119212292</v>
      </c>
    </row>
    <row r="77" spans="1:36" s="17" customFormat="1" x14ac:dyDescent="0.4">
      <c r="A77" s="14">
        <v>86</v>
      </c>
      <c r="B77" s="39" t="s">
        <v>82</v>
      </c>
      <c r="C77" s="18">
        <v>2558</v>
      </c>
      <c r="D77" s="18">
        <v>2589</v>
      </c>
      <c r="E77" s="43">
        <v>2155</v>
      </c>
      <c r="F77" s="19">
        <f t="shared" si="35"/>
        <v>84.245504300234558</v>
      </c>
      <c r="G77" s="43">
        <v>2201</v>
      </c>
      <c r="H77" s="19">
        <f t="shared" si="36"/>
        <v>85.013518733101577</v>
      </c>
      <c r="I77" s="43">
        <v>2424</v>
      </c>
      <c r="J77" s="19">
        <f t="shared" si="37"/>
        <v>94.761532447224397</v>
      </c>
      <c r="K77" s="43">
        <v>2454</v>
      </c>
      <c r="L77" s="19">
        <f t="shared" si="38"/>
        <v>94.785631517960596</v>
      </c>
      <c r="M77" s="43">
        <v>2210</v>
      </c>
      <c r="N77" s="19">
        <f t="shared" si="39"/>
        <v>86.395621579358874</v>
      </c>
      <c r="O77" s="43">
        <v>2226</v>
      </c>
      <c r="P77" s="19">
        <f t="shared" si="40"/>
        <v>85.97914252607184</v>
      </c>
      <c r="Q77" s="18">
        <v>1010</v>
      </c>
      <c r="R77" s="18">
        <v>1008</v>
      </c>
      <c r="S77" s="43">
        <v>972</v>
      </c>
      <c r="T77" s="19">
        <f t="shared" si="41"/>
        <v>96.237623762376231</v>
      </c>
      <c r="U77" s="43">
        <v>977</v>
      </c>
      <c r="V77" s="19">
        <f t="shared" si="42"/>
        <v>96.924603174603178</v>
      </c>
      <c r="W77" s="43">
        <v>894</v>
      </c>
      <c r="X77" s="19">
        <f t="shared" si="43"/>
        <v>88.514851485148512</v>
      </c>
      <c r="Y77" s="43">
        <v>896</v>
      </c>
      <c r="Z77" s="19">
        <f t="shared" si="44"/>
        <v>88.888888888888886</v>
      </c>
      <c r="AA77" s="43">
        <v>243</v>
      </c>
      <c r="AB77" s="19">
        <f t="shared" si="45"/>
        <v>24.059405940594058</v>
      </c>
      <c r="AC77" s="43">
        <v>196</v>
      </c>
      <c r="AD77" s="19">
        <f t="shared" si="46"/>
        <v>19.444444444444446</v>
      </c>
      <c r="AE77" s="58">
        <f t="shared" si="47"/>
        <v>0.76801443286701954</v>
      </c>
      <c r="AF77" s="58">
        <f t="shared" si="48"/>
        <v>2.4099070736198769E-2</v>
      </c>
      <c r="AG77" s="58">
        <f t="shared" si="49"/>
        <v>-0.41647905328703416</v>
      </c>
      <c r="AH77" s="58">
        <f t="shared" si="50"/>
        <v>0.68697941222694681</v>
      </c>
      <c r="AI77" s="58">
        <f t="shared" si="51"/>
        <v>0.37403740374037397</v>
      </c>
      <c r="AJ77" s="58">
        <f t="shared" si="52"/>
        <v>-4.6149614961496113</v>
      </c>
    </row>
    <row r="78" spans="1:36" s="17" customFormat="1" x14ac:dyDescent="0.4">
      <c r="A78" s="14">
        <v>90</v>
      </c>
      <c r="B78" s="39" t="s">
        <v>83</v>
      </c>
      <c r="C78" s="18">
        <v>2287</v>
      </c>
      <c r="D78" s="18">
        <v>2061</v>
      </c>
      <c r="E78" s="43">
        <v>1930</v>
      </c>
      <c r="F78" s="19">
        <f t="shared" si="35"/>
        <v>84.390030607783117</v>
      </c>
      <c r="G78" s="43">
        <v>1736</v>
      </c>
      <c r="H78" s="19">
        <f t="shared" si="36"/>
        <v>84.230955846676366</v>
      </c>
      <c r="I78" s="43">
        <v>2190</v>
      </c>
      <c r="J78" s="19">
        <f t="shared" si="37"/>
        <v>95.758635767380852</v>
      </c>
      <c r="K78" s="43">
        <v>1961</v>
      </c>
      <c r="L78" s="19">
        <f t="shared" si="38"/>
        <v>95.147986414361966</v>
      </c>
      <c r="M78" s="43">
        <v>1977</v>
      </c>
      <c r="N78" s="19">
        <f t="shared" si="39"/>
        <v>86.445124617402712</v>
      </c>
      <c r="O78" s="43">
        <v>1760</v>
      </c>
      <c r="P78" s="19">
        <f t="shared" si="40"/>
        <v>85.395439107229492</v>
      </c>
      <c r="Q78" s="18">
        <v>953</v>
      </c>
      <c r="R78" s="18">
        <v>878</v>
      </c>
      <c r="S78" s="43">
        <v>916</v>
      </c>
      <c r="T78" s="19">
        <f t="shared" si="41"/>
        <v>96.117523609653716</v>
      </c>
      <c r="U78" s="43">
        <v>848</v>
      </c>
      <c r="V78" s="19">
        <f t="shared" si="42"/>
        <v>96.583143507972665</v>
      </c>
      <c r="W78" s="43">
        <v>851</v>
      </c>
      <c r="X78" s="19">
        <f t="shared" si="43"/>
        <v>89.296956977964328</v>
      </c>
      <c r="Y78" s="43">
        <v>794</v>
      </c>
      <c r="Z78" s="19">
        <f t="shared" si="44"/>
        <v>90.432801822323455</v>
      </c>
      <c r="AA78" s="43">
        <v>204</v>
      </c>
      <c r="AB78" s="19">
        <f t="shared" si="45"/>
        <v>21.406086044071355</v>
      </c>
      <c r="AC78" s="43">
        <v>235</v>
      </c>
      <c r="AD78" s="19">
        <f t="shared" si="46"/>
        <v>26.765375854214124</v>
      </c>
      <c r="AE78" s="58">
        <f t="shared" si="47"/>
        <v>-0.15907476110675134</v>
      </c>
      <c r="AF78" s="58">
        <f t="shared" si="48"/>
        <v>-0.61064935301888568</v>
      </c>
      <c r="AG78" s="58">
        <f t="shared" si="49"/>
        <v>-1.0496855101732194</v>
      </c>
      <c r="AH78" s="58">
        <f t="shared" si="50"/>
        <v>0.46561989831894834</v>
      </c>
      <c r="AI78" s="58">
        <f t="shared" si="51"/>
        <v>1.1358448443591271</v>
      </c>
      <c r="AJ78" s="58">
        <f t="shared" si="52"/>
        <v>5.3592898101427693</v>
      </c>
    </row>
    <row r="79" spans="1:36" s="17" customFormat="1" x14ac:dyDescent="0.4">
      <c r="A79" s="14">
        <v>91</v>
      </c>
      <c r="B79" s="39" t="s">
        <v>84</v>
      </c>
      <c r="C79" s="18">
        <v>2494</v>
      </c>
      <c r="D79" s="18">
        <v>2441</v>
      </c>
      <c r="E79" s="43">
        <v>2102</v>
      </c>
      <c r="F79" s="19">
        <f t="shared" si="35"/>
        <v>84.282277465918199</v>
      </c>
      <c r="G79" s="43">
        <v>2112</v>
      </c>
      <c r="H79" s="19">
        <f t="shared" si="36"/>
        <v>86.521917247029904</v>
      </c>
      <c r="I79" s="43">
        <v>2366</v>
      </c>
      <c r="J79" s="19">
        <f t="shared" si="37"/>
        <v>94.867682437850846</v>
      </c>
      <c r="K79" s="43">
        <v>2367</v>
      </c>
      <c r="L79" s="19">
        <f t="shared" si="38"/>
        <v>96.968455551003686</v>
      </c>
      <c r="M79" s="43">
        <v>2081</v>
      </c>
      <c r="N79" s="19">
        <f t="shared" si="39"/>
        <v>83.440256615878099</v>
      </c>
      <c r="O79" s="43">
        <v>2072</v>
      </c>
      <c r="P79" s="19">
        <f t="shared" si="40"/>
        <v>84.883244571896768</v>
      </c>
      <c r="Q79" s="18">
        <v>886</v>
      </c>
      <c r="R79" s="18">
        <v>883</v>
      </c>
      <c r="S79" s="43">
        <v>859</v>
      </c>
      <c r="T79" s="19">
        <f t="shared" si="41"/>
        <v>96.95259593679458</v>
      </c>
      <c r="U79" s="43">
        <v>864</v>
      </c>
      <c r="V79" s="19">
        <f t="shared" si="42"/>
        <v>97.848244620611553</v>
      </c>
      <c r="W79" s="43">
        <v>805</v>
      </c>
      <c r="X79" s="19">
        <f t="shared" si="43"/>
        <v>90.857787810383755</v>
      </c>
      <c r="Y79" s="43">
        <v>823</v>
      </c>
      <c r="Z79" s="19">
        <f t="shared" si="44"/>
        <v>93.204983012457532</v>
      </c>
      <c r="AA79" s="43">
        <v>242</v>
      </c>
      <c r="AB79" s="19">
        <f t="shared" si="45"/>
        <v>27.313769751693002</v>
      </c>
      <c r="AC79" s="43">
        <v>251</v>
      </c>
      <c r="AD79" s="19">
        <f t="shared" si="46"/>
        <v>28.425821064552657</v>
      </c>
      <c r="AE79" s="58">
        <f t="shared" si="47"/>
        <v>2.2396397811117055</v>
      </c>
      <c r="AF79" s="58">
        <f t="shared" si="48"/>
        <v>2.1007731131528402</v>
      </c>
      <c r="AG79" s="58">
        <f t="shared" si="49"/>
        <v>1.4429879560186691</v>
      </c>
      <c r="AH79" s="58">
        <f t="shared" si="50"/>
        <v>0.89564868381697238</v>
      </c>
      <c r="AI79" s="58">
        <f t="shared" si="51"/>
        <v>2.3471952020737774</v>
      </c>
      <c r="AJ79" s="58">
        <f t="shared" si="52"/>
        <v>1.1120513128596556</v>
      </c>
    </row>
    <row r="80" spans="1:36" s="17" customFormat="1" x14ac:dyDescent="0.4">
      <c r="A80" s="14">
        <v>92</v>
      </c>
      <c r="B80" s="39" t="s">
        <v>85</v>
      </c>
      <c r="C80" s="18">
        <v>2443</v>
      </c>
      <c r="D80" s="18">
        <v>2365</v>
      </c>
      <c r="E80" s="43">
        <v>2273</v>
      </c>
      <c r="F80" s="19">
        <f t="shared" si="35"/>
        <v>93.041342611543186</v>
      </c>
      <c r="G80" s="43">
        <v>2214</v>
      </c>
      <c r="H80" s="19">
        <f t="shared" si="36"/>
        <v>93.61522198731501</v>
      </c>
      <c r="I80" s="43">
        <v>2406</v>
      </c>
      <c r="J80" s="19">
        <f t="shared" si="37"/>
        <v>98.485468686041756</v>
      </c>
      <c r="K80" s="43">
        <v>2323</v>
      </c>
      <c r="L80" s="19">
        <f t="shared" si="38"/>
        <v>98.224101479915433</v>
      </c>
      <c r="M80" s="43">
        <v>2143</v>
      </c>
      <c r="N80" s="19">
        <f t="shared" si="39"/>
        <v>87.720016373311509</v>
      </c>
      <c r="O80" s="43">
        <v>2076</v>
      </c>
      <c r="P80" s="19">
        <f t="shared" si="40"/>
        <v>87.780126849894287</v>
      </c>
      <c r="Q80" s="18">
        <v>920</v>
      </c>
      <c r="R80" s="18">
        <v>894</v>
      </c>
      <c r="S80" s="43">
        <v>904</v>
      </c>
      <c r="T80" s="19">
        <f t="shared" si="41"/>
        <v>98.260869565217391</v>
      </c>
      <c r="U80" s="43">
        <v>884</v>
      </c>
      <c r="V80" s="19">
        <f t="shared" si="42"/>
        <v>98.881431767337816</v>
      </c>
      <c r="W80" s="43">
        <v>869</v>
      </c>
      <c r="X80" s="19">
        <f t="shared" si="43"/>
        <v>94.456521739130437</v>
      </c>
      <c r="Y80" s="43">
        <v>849</v>
      </c>
      <c r="Z80" s="19">
        <f t="shared" si="44"/>
        <v>94.966442953020135</v>
      </c>
      <c r="AA80" s="43">
        <v>196</v>
      </c>
      <c r="AB80" s="19">
        <f t="shared" si="45"/>
        <v>21.304347826086957</v>
      </c>
      <c r="AC80" s="43">
        <v>194</v>
      </c>
      <c r="AD80" s="19">
        <f t="shared" si="46"/>
        <v>21.700223713646533</v>
      </c>
      <c r="AE80" s="58">
        <f t="shared" si="47"/>
        <v>0.57387937577182413</v>
      </c>
      <c r="AF80" s="58">
        <f t="shared" si="48"/>
        <v>-0.26136720612632303</v>
      </c>
      <c r="AG80" s="58">
        <f t="shared" si="49"/>
        <v>6.011047658277846E-2</v>
      </c>
      <c r="AH80" s="58">
        <f t="shared" si="50"/>
        <v>0.6205622021204249</v>
      </c>
      <c r="AI80" s="58">
        <f t="shared" si="51"/>
        <v>0.50992121388969736</v>
      </c>
      <c r="AJ80" s="58">
        <f t="shared" si="52"/>
        <v>0.39587588755957626</v>
      </c>
    </row>
    <row r="81" spans="1:36" s="17" customFormat="1" x14ac:dyDescent="0.4">
      <c r="A81" s="14">
        <v>93</v>
      </c>
      <c r="B81" s="39" t="s">
        <v>86</v>
      </c>
      <c r="C81" s="18">
        <v>2064</v>
      </c>
      <c r="D81" s="18">
        <v>2070</v>
      </c>
      <c r="E81" s="43">
        <v>1556</v>
      </c>
      <c r="F81" s="19">
        <f t="shared" si="35"/>
        <v>75.387596899224803</v>
      </c>
      <c r="G81" s="43">
        <v>1626</v>
      </c>
      <c r="H81" s="19">
        <f t="shared" si="36"/>
        <v>78.550724637681157</v>
      </c>
      <c r="I81" s="43">
        <v>1880</v>
      </c>
      <c r="J81" s="19">
        <f t="shared" si="37"/>
        <v>91.085271317829452</v>
      </c>
      <c r="K81" s="43">
        <v>1887</v>
      </c>
      <c r="L81" s="19">
        <f t="shared" si="38"/>
        <v>91.159420289855078</v>
      </c>
      <c r="M81" s="43">
        <v>1716</v>
      </c>
      <c r="N81" s="19">
        <f t="shared" si="39"/>
        <v>83.139534883720927</v>
      </c>
      <c r="O81" s="43">
        <v>1715</v>
      </c>
      <c r="P81" s="19">
        <f t="shared" si="40"/>
        <v>82.850241545893724</v>
      </c>
      <c r="Q81" s="18">
        <v>806</v>
      </c>
      <c r="R81" s="18">
        <v>809</v>
      </c>
      <c r="S81" s="43">
        <v>762</v>
      </c>
      <c r="T81" s="19">
        <f t="shared" si="41"/>
        <v>94.540942928039712</v>
      </c>
      <c r="U81" s="43">
        <v>760</v>
      </c>
      <c r="V81" s="19">
        <f t="shared" si="42"/>
        <v>93.943139678615566</v>
      </c>
      <c r="W81" s="43">
        <v>657</v>
      </c>
      <c r="X81" s="19">
        <f t="shared" si="43"/>
        <v>81.513647642679899</v>
      </c>
      <c r="Y81" s="43">
        <v>668</v>
      </c>
      <c r="Z81" s="19">
        <f t="shared" si="44"/>
        <v>82.571075401730525</v>
      </c>
      <c r="AA81" s="43">
        <v>147</v>
      </c>
      <c r="AB81" s="19">
        <f t="shared" si="45"/>
        <v>18.238213399503721</v>
      </c>
      <c r="AC81" s="43">
        <v>133</v>
      </c>
      <c r="AD81" s="19">
        <f t="shared" si="46"/>
        <v>16.440049443757726</v>
      </c>
      <c r="AE81" s="58">
        <f t="shared" si="47"/>
        <v>3.1631277384563532</v>
      </c>
      <c r="AF81" s="58">
        <f t="shared" si="48"/>
        <v>7.4148972025625426E-2</v>
      </c>
      <c r="AG81" s="58">
        <f t="shared" si="49"/>
        <v>-0.28929333782720335</v>
      </c>
      <c r="AH81" s="58">
        <f t="shared" si="50"/>
        <v>-0.59780324942414609</v>
      </c>
      <c r="AI81" s="58">
        <f t="shared" si="51"/>
        <v>1.0574277590506256</v>
      </c>
      <c r="AJ81" s="58">
        <f t="shared" si="52"/>
        <v>-1.798163955745995</v>
      </c>
    </row>
    <row r="82" spans="1:36" s="17" customFormat="1" x14ac:dyDescent="0.4">
      <c r="A82" s="14">
        <v>94</v>
      </c>
      <c r="B82" s="39" t="s">
        <v>87</v>
      </c>
      <c r="C82" s="18">
        <v>3024</v>
      </c>
      <c r="D82" s="18">
        <v>3001</v>
      </c>
      <c r="E82" s="43">
        <v>2598</v>
      </c>
      <c r="F82" s="19">
        <f t="shared" si="35"/>
        <v>85.912698412698404</v>
      </c>
      <c r="G82" s="43">
        <v>2633</v>
      </c>
      <c r="H82" s="19">
        <f t="shared" si="36"/>
        <v>87.737420859713438</v>
      </c>
      <c r="I82" s="43">
        <v>2844</v>
      </c>
      <c r="J82" s="19">
        <f t="shared" si="37"/>
        <v>94.047619047619051</v>
      </c>
      <c r="K82" s="43">
        <v>2827</v>
      </c>
      <c r="L82" s="19">
        <f t="shared" si="38"/>
        <v>94.201932689103629</v>
      </c>
      <c r="M82" s="43">
        <v>2348</v>
      </c>
      <c r="N82" s="19">
        <f t="shared" si="39"/>
        <v>77.645502645502646</v>
      </c>
      <c r="O82" s="43">
        <v>2268</v>
      </c>
      <c r="P82" s="19">
        <f t="shared" si="40"/>
        <v>75.574808397200925</v>
      </c>
      <c r="Q82" s="18">
        <v>969</v>
      </c>
      <c r="R82" s="18">
        <v>967</v>
      </c>
      <c r="S82" s="43">
        <v>928</v>
      </c>
      <c r="T82" s="19">
        <f t="shared" si="41"/>
        <v>95.768833849329198</v>
      </c>
      <c r="U82" s="43">
        <v>919</v>
      </c>
      <c r="V82" s="19">
        <f t="shared" si="42"/>
        <v>95.036194415718725</v>
      </c>
      <c r="W82" s="43">
        <v>895</v>
      </c>
      <c r="X82" s="19">
        <f t="shared" si="43"/>
        <v>92.363261093911248</v>
      </c>
      <c r="Y82" s="43">
        <v>889</v>
      </c>
      <c r="Z82" s="19">
        <f t="shared" si="44"/>
        <v>91.933815925542916</v>
      </c>
      <c r="AA82" s="43">
        <v>222</v>
      </c>
      <c r="AB82" s="19">
        <f t="shared" si="45"/>
        <v>22.910216718266255</v>
      </c>
      <c r="AC82" s="43">
        <v>219</v>
      </c>
      <c r="AD82" s="19">
        <f t="shared" si="46"/>
        <v>22.647362978283351</v>
      </c>
      <c r="AE82" s="58">
        <f t="shared" si="47"/>
        <v>1.8247224470150343</v>
      </c>
      <c r="AF82" s="58">
        <f t="shared" si="48"/>
        <v>0.1543136414845776</v>
      </c>
      <c r="AG82" s="58">
        <f t="shared" si="49"/>
        <v>-2.0706942483017201</v>
      </c>
      <c r="AH82" s="58">
        <f t="shared" si="50"/>
        <v>-0.73263943361047268</v>
      </c>
      <c r="AI82" s="58">
        <f t="shared" si="51"/>
        <v>-0.42944516836833202</v>
      </c>
      <c r="AJ82" s="58">
        <f t="shared" si="52"/>
        <v>-0.26285373998290495</v>
      </c>
    </row>
    <row r="83" spans="1:36" s="17" customFormat="1" x14ac:dyDescent="0.4">
      <c r="A83" s="14">
        <v>95</v>
      </c>
      <c r="B83" s="39" t="s">
        <v>88</v>
      </c>
      <c r="C83" s="18">
        <v>2690</v>
      </c>
      <c r="D83" s="18">
        <v>2706</v>
      </c>
      <c r="E83" s="43">
        <v>2410</v>
      </c>
      <c r="F83" s="19">
        <f t="shared" si="35"/>
        <v>89.591078066914491</v>
      </c>
      <c r="G83" s="43">
        <v>2488</v>
      </c>
      <c r="H83" s="19">
        <f t="shared" si="36"/>
        <v>91.943828529194377</v>
      </c>
      <c r="I83" s="43">
        <v>2514</v>
      </c>
      <c r="J83" s="19">
        <f t="shared" si="37"/>
        <v>93.45724907063196</v>
      </c>
      <c r="K83" s="43">
        <v>2582</v>
      </c>
      <c r="L83" s="19">
        <f t="shared" si="38"/>
        <v>95.417590539541763</v>
      </c>
      <c r="M83" s="43">
        <v>2245</v>
      </c>
      <c r="N83" s="19">
        <f t="shared" si="39"/>
        <v>83.457249070631974</v>
      </c>
      <c r="O83" s="43">
        <v>2268</v>
      </c>
      <c r="P83" s="19">
        <f t="shared" si="40"/>
        <v>83.813747228381374</v>
      </c>
      <c r="Q83" s="18">
        <v>1034</v>
      </c>
      <c r="R83" s="18">
        <v>1031</v>
      </c>
      <c r="S83" s="43">
        <v>992</v>
      </c>
      <c r="T83" s="19">
        <f t="shared" si="41"/>
        <v>95.938104448742749</v>
      </c>
      <c r="U83" s="43">
        <v>991</v>
      </c>
      <c r="V83" s="19">
        <f t="shared" si="42"/>
        <v>96.120271580989339</v>
      </c>
      <c r="W83" s="43">
        <v>945</v>
      </c>
      <c r="X83" s="19">
        <f t="shared" si="43"/>
        <v>91.392649903288202</v>
      </c>
      <c r="Y83" s="43">
        <v>960</v>
      </c>
      <c r="Z83" s="19">
        <f t="shared" si="44"/>
        <v>93.113482056256061</v>
      </c>
      <c r="AA83" s="43">
        <v>235</v>
      </c>
      <c r="AB83" s="19">
        <f t="shared" si="45"/>
        <v>22.727272727272727</v>
      </c>
      <c r="AC83" s="43">
        <v>240</v>
      </c>
      <c r="AD83" s="19">
        <f t="shared" si="46"/>
        <v>23.278370514064015</v>
      </c>
      <c r="AE83" s="58">
        <f t="shared" si="47"/>
        <v>2.3527504622798858</v>
      </c>
      <c r="AF83" s="58">
        <f t="shared" si="48"/>
        <v>1.9603414689098031</v>
      </c>
      <c r="AG83" s="58">
        <f t="shared" si="49"/>
        <v>0.35649815774939952</v>
      </c>
      <c r="AH83" s="58">
        <f t="shared" si="50"/>
        <v>0.18216713224659031</v>
      </c>
      <c r="AI83" s="58">
        <f t="shared" si="51"/>
        <v>1.7208321529678585</v>
      </c>
      <c r="AJ83" s="58">
        <f t="shared" si="52"/>
        <v>0.55109778679128851</v>
      </c>
    </row>
    <row r="84" spans="1:36" s="17" customFormat="1" x14ac:dyDescent="0.4">
      <c r="A84" s="14">
        <v>96</v>
      </c>
      <c r="B84" s="39" t="s">
        <v>89</v>
      </c>
      <c r="C84" s="18">
        <v>2800</v>
      </c>
      <c r="D84" s="18">
        <v>2779</v>
      </c>
      <c r="E84" s="43">
        <v>2274</v>
      </c>
      <c r="F84" s="19">
        <f t="shared" si="35"/>
        <v>81.214285714285722</v>
      </c>
      <c r="G84" s="43">
        <v>2339</v>
      </c>
      <c r="H84" s="19">
        <f t="shared" si="36"/>
        <v>84.166966534724722</v>
      </c>
      <c r="I84" s="43">
        <v>2415</v>
      </c>
      <c r="J84" s="19">
        <f t="shared" si="37"/>
        <v>86.25</v>
      </c>
      <c r="K84" s="43">
        <v>2409</v>
      </c>
      <c r="L84" s="19">
        <f t="shared" si="38"/>
        <v>86.685858222382151</v>
      </c>
      <c r="M84" s="43">
        <v>2062</v>
      </c>
      <c r="N84" s="19">
        <f t="shared" si="39"/>
        <v>73.642857142857139</v>
      </c>
      <c r="O84" s="43">
        <v>2065</v>
      </c>
      <c r="P84" s="19">
        <f t="shared" si="40"/>
        <v>74.307304785894203</v>
      </c>
      <c r="Q84" s="18">
        <v>966</v>
      </c>
      <c r="R84" s="18">
        <v>954</v>
      </c>
      <c r="S84" s="43">
        <v>880</v>
      </c>
      <c r="T84" s="19">
        <f t="shared" si="41"/>
        <v>91.097308488612839</v>
      </c>
      <c r="U84" s="43">
        <v>863</v>
      </c>
      <c r="V84" s="19">
        <f t="shared" si="42"/>
        <v>90.461215932914044</v>
      </c>
      <c r="W84" s="43">
        <v>834</v>
      </c>
      <c r="X84" s="19">
        <f t="shared" si="43"/>
        <v>86.335403726708066</v>
      </c>
      <c r="Y84" s="43">
        <v>842</v>
      </c>
      <c r="Z84" s="19">
        <f t="shared" si="44"/>
        <v>88.259958071278817</v>
      </c>
      <c r="AA84" s="43">
        <v>146</v>
      </c>
      <c r="AB84" s="19">
        <f t="shared" si="45"/>
        <v>15.113871635610765</v>
      </c>
      <c r="AC84" s="43">
        <v>196</v>
      </c>
      <c r="AD84" s="19">
        <f t="shared" si="46"/>
        <v>20.545073375262053</v>
      </c>
      <c r="AE84" s="58">
        <f t="shared" si="47"/>
        <v>2.9526808204389994</v>
      </c>
      <c r="AF84" s="58">
        <f t="shared" si="48"/>
        <v>0.43585822238215144</v>
      </c>
      <c r="AG84" s="58">
        <f t="shared" si="49"/>
        <v>0.66444764303706449</v>
      </c>
      <c r="AH84" s="58">
        <f t="shared" si="50"/>
        <v>-0.63609255569879508</v>
      </c>
      <c r="AI84" s="58">
        <f t="shared" si="51"/>
        <v>1.9245543445707511</v>
      </c>
      <c r="AJ84" s="58">
        <f t="shared" si="52"/>
        <v>5.4312017396512875</v>
      </c>
    </row>
    <row r="85" spans="1:36" ht="23.25" customHeight="1" x14ac:dyDescent="0.4">
      <c r="A85" s="20"/>
      <c r="B85" s="21"/>
      <c r="C85" s="23"/>
      <c r="D85" s="23"/>
      <c r="E85" s="25"/>
      <c r="F85" s="24"/>
      <c r="G85" s="24"/>
      <c r="H85" s="24"/>
      <c r="I85" s="25"/>
      <c r="J85" s="24"/>
      <c r="K85" s="24"/>
      <c r="L85" s="24"/>
      <c r="M85" s="25"/>
      <c r="N85" s="24"/>
      <c r="O85" s="24"/>
      <c r="P85" s="24"/>
      <c r="Q85" s="23"/>
      <c r="R85" s="23"/>
      <c r="S85" s="22"/>
      <c r="T85" s="22"/>
      <c r="U85" s="22"/>
      <c r="V85" s="22"/>
      <c r="W85" s="27"/>
      <c r="X85" s="26"/>
      <c r="Y85" s="26"/>
      <c r="Z85" s="26"/>
      <c r="AA85" s="27"/>
      <c r="AB85" s="26"/>
      <c r="AC85" s="26"/>
      <c r="AD85" s="26"/>
      <c r="AE85" s="26"/>
    </row>
    <row r="86" spans="1:36" x14ac:dyDescent="0.4">
      <c r="A86" s="28"/>
      <c r="B86" s="29"/>
      <c r="C86" s="30"/>
      <c r="D86" s="30"/>
      <c r="E86" s="32"/>
      <c r="F86" s="31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0"/>
      <c r="R86" s="30"/>
      <c r="S86" s="30"/>
      <c r="T86" s="30"/>
      <c r="U86" s="30"/>
      <c r="V86" s="30"/>
    </row>
    <row r="87" spans="1:36" ht="32.25" customHeight="1" x14ac:dyDescent="0.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4">
      <c r="A170" s="33"/>
      <c r="B170" s="29"/>
      <c r="C170" s="30"/>
      <c r="D170" s="30"/>
      <c r="E170" s="32"/>
      <c r="F170" s="31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0"/>
      <c r="R170" s="30"/>
      <c r="S170" s="30"/>
      <c r="T170" s="30"/>
      <c r="U170" s="30"/>
      <c r="V170" s="30"/>
    </row>
    <row r="171" spans="1:22" ht="32.25" customHeight="1" x14ac:dyDescent="0.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4">
      <c r="B255" s="35"/>
    </row>
    <row r="256" spans="1:22" x14ac:dyDescent="0.4">
      <c r="B256" s="35"/>
    </row>
    <row r="257" spans="1:22" x14ac:dyDescent="0.4">
      <c r="A257" s="1"/>
      <c r="B257" s="35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4">
      <c r="A258" s="1"/>
      <c r="B258" s="35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4">
      <c r="A259" s="1"/>
      <c r="B259" s="35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4">
      <c r="A260" s="1"/>
      <c r="B260" s="35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4">
      <c r="A261" s="1"/>
      <c r="B261" s="35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4">
      <c r="A262" s="1"/>
      <c r="B262" s="35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4">
      <c r="A263" s="1"/>
      <c r="B263" s="35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4">
      <c r="A264" s="1"/>
      <c r="B264" s="35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4">
      <c r="A265" s="1"/>
      <c r="B265" s="35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4">
      <c r="A266" s="1"/>
      <c r="B266" s="35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4">
      <c r="A267" s="1"/>
      <c r="B267" s="35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4">
      <c r="A268" s="1"/>
      <c r="B268" s="35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4">
      <c r="A269" s="1"/>
      <c r="B269" s="35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4">
      <c r="A270" s="1"/>
      <c r="B270" s="35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4">
      <c r="A271" s="1"/>
      <c r="B271" s="35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4">
      <c r="A272" s="1"/>
      <c r="B272" s="35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4">
      <c r="A273" s="1"/>
      <c r="B273" s="35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4">
      <c r="A274" s="1"/>
      <c r="B274" s="35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4">
      <c r="A275" s="1"/>
      <c r="B275" s="35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4">
      <c r="A276" s="1"/>
      <c r="B276" s="35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4">
      <c r="A277" s="1"/>
      <c r="B277" s="35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4">
      <c r="A278" s="1"/>
      <c r="B278" s="35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4">
      <c r="A279" s="1"/>
      <c r="B279" s="35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4">
      <c r="A280" s="1"/>
      <c r="B280" s="35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4">
      <c r="A281" s="1"/>
      <c r="B281" s="35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4">
      <c r="A282" s="1"/>
      <c r="B282" s="35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4">
      <c r="A283" s="1"/>
      <c r="B283" s="35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4">
      <c r="A284" s="1"/>
      <c r="B284" s="35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4">
      <c r="A285" s="1"/>
      <c r="B285" s="35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4">
      <c r="A286" s="1"/>
      <c r="B286" s="35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4">
      <c r="A287" s="1"/>
      <c r="B287" s="35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4">
      <c r="A288" s="1"/>
      <c r="B288" s="35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4">
      <c r="A289" s="1"/>
      <c r="B289" s="35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4">
      <c r="A290" s="1"/>
      <c r="B290" s="35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4">
      <c r="A291" s="1"/>
      <c r="B291" s="35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4">
      <c r="A292" s="1"/>
      <c r="B292" s="35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4">
      <c r="A293" s="1"/>
      <c r="B293" s="35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4">
      <c r="A294" s="1"/>
      <c r="B294" s="35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4">
      <c r="A295" s="1"/>
      <c r="B295" s="35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4">
      <c r="A296" s="1"/>
      <c r="B296" s="35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4">
      <c r="A297" s="1"/>
      <c r="B297" s="35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4">
      <c r="A298" s="1"/>
      <c r="B298" s="35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4">
      <c r="A299" s="1"/>
      <c r="B299" s="35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4">
      <c r="A300" s="1"/>
      <c r="B300" s="35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4">
      <c r="A301" s="1"/>
      <c r="B301" s="35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4">
      <c r="A302" s="1"/>
      <c r="B302" s="35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4">
      <c r="A303" s="1"/>
      <c r="B303" s="35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4">
      <c r="A304" s="1"/>
      <c r="B304" s="35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4">
      <c r="A305" s="1"/>
      <c r="B305" s="35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4">
      <c r="A306" s="1"/>
      <c r="B306" s="35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4">
      <c r="A307" s="1"/>
      <c r="B307" s="35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4">
      <c r="A308" s="1"/>
      <c r="B308" s="35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4">
      <c r="A309" s="1"/>
      <c r="B309" s="35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4">
      <c r="A310" s="1"/>
      <c r="B310" s="35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4">
      <c r="A311" s="1"/>
      <c r="B311" s="35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4">
      <c r="A312" s="1"/>
      <c r="B312" s="35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4">
      <c r="A313" s="1"/>
      <c r="B313" s="35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4">
      <c r="A314" s="1"/>
      <c r="B314" s="35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4">
      <c r="A315" s="1"/>
      <c r="B315" s="35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4">
      <c r="A316" s="1"/>
      <c r="B316" s="35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4">
      <c r="A317" s="1"/>
      <c r="B317" s="35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4">
      <c r="A318" s="1"/>
      <c r="B318" s="35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4">
      <c r="A319" s="1"/>
      <c r="B319" s="35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4">
      <c r="A320" s="1"/>
      <c r="B320" s="35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4">
      <c r="A321" s="1"/>
      <c r="B321" s="35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4">
      <c r="A322" s="1"/>
      <c r="B322" s="35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4">
      <c r="A323" s="1"/>
      <c r="B323" s="35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4">
      <c r="A324" s="1"/>
      <c r="B324" s="35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4">
      <c r="A325" s="1"/>
      <c r="B325" s="35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4">
      <c r="A326" s="1"/>
      <c r="B326" s="35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4">
      <c r="A327" s="1"/>
      <c r="B327" s="35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4">
      <c r="A328" s="1"/>
      <c r="B328" s="35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4">
      <c r="A329" s="1"/>
      <c r="B329" s="35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4">
      <c r="A330" s="1"/>
      <c r="B330" s="35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4">
      <c r="A331" s="1"/>
      <c r="B331" s="35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4">
      <c r="A332" s="1"/>
      <c r="B332" s="35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4">
      <c r="A333" s="1"/>
      <c r="B333" s="35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4">
      <c r="A334" s="1"/>
      <c r="B334" s="35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4">
      <c r="A335" s="1"/>
      <c r="B335" s="35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4">
      <c r="A336" s="1"/>
      <c r="B336" s="35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4">
      <c r="A337" s="1"/>
      <c r="B337" s="35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4">
      <c r="A338" s="1"/>
      <c r="B338" s="35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4">
      <c r="A339" s="1"/>
      <c r="B339" s="35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4">
      <c r="A340" s="1"/>
      <c r="B340" s="35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4">
      <c r="A341" s="1"/>
      <c r="B341" s="35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4">
      <c r="A342" s="1"/>
      <c r="B342" s="35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4">
      <c r="A343" s="1"/>
      <c r="B343" s="35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4">
      <c r="A344" s="1"/>
      <c r="B344" s="35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4">
      <c r="A345" s="1"/>
      <c r="B345" s="35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4">
      <c r="A346" s="1"/>
      <c r="B346" s="35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4">
      <c r="A347" s="1"/>
      <c r="B347" s="35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4">
      <c r="A348" s="1"/>
      <c r="B348" s="35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4">
      <c r="A349" s="1"/>
      <c r="B349" s="35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4">
      <c r="A350" s="1"/>
      <c r="B350" s="35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4">
      <c r="A351" s="1"/>
      <c r="B351" s="35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4">
      <c r="A352" s="1"/>
      <c r="B352" s="35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4">
      <c r="A353" s="1"/>
      <c r="B353" s="35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4">
      <c r="A354" s="1"/>
      <c r="B354" s="35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4">
      <c r="A355" s="1"/>
      <c r="B355" s="35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4">
      <c r="A356" s="1"/>
      <c r="B356" s="35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4">
      <c r="A357" s="1"/>
      <c r="B357" s="35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4">
      <c r="A358" s="1"/>
      <c r="B358" s="35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4">
      <c r="A359" s="1"/>
      <c r="B359" s="35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4">
      <c r="A360" s="1"/>
      <c r="B360" s="35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4">
      <c r="A361" s="1"/>
      <c r="B361" s="35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4">
      <c r="A362" s="1"/>
      <c r="B362" s="35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4">
      <c r="A363" s="1"/>
      <c r="B363" s="35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4">
      <c r="A364" s="1"/>
      <c r="B364" s="35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4">
      <c r="A365" s="1"/>
      <c r="B365" s="35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4">
      <c r="A366" s="1"/>
      <c r="B366" s="35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4">
      <c r="A367" s="1"/>
      <c r="B367" s="35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4">
      <c r="A368" s="1"/>
      <c r="B368" s="35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4">
      <c r="A369" s="1"/>
      <c r="B369" s="35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4">
      <c r="A370" s="1"/>
      <c r="B370" s="35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4">
      <c r="A371" s="1"/>
      <c r="B371" s="35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4">
      <c r="A372" s="1"/>
      <c r="B372" s="35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4">
      <c r="A373" s="1"/>
      <c r="B373" s="35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4">
      <c r="A374" s="1"/>
      <c r="B374" s="35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4">
      <c r="A375" s="1"/>
      <c r="B375" s="35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4">
      <c r="A376" s="1"/>
      <c r="B376" s="35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4">
      <c r="A377" s="1"/>
      <c r="B377" s="35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4">
      <c r="A378" s="1"/>
      <c r="B378" s="35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4">
      <c r="A379" s="1"/>
      <c r="B379" s="35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4">
      <c r="A380" s="1"/>
      <c r="B380" s="35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4">
      <c r="A381" s="1"/>
      <c r="B381" s="35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4">
      <c r="A382" s="1"/>
      <c r="B382" s="35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4">
      <c r="A383" s="1"/>
      <c r="B383" s="35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4">
      <c r="A384" s="1"/>
      <c r="B384" s="35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4">
      <c r="A385" s="1"/>
      <c r="B385" s="35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4">
      <c r="A386" s="1"/>
      <c r="B386" s="35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4">
      <c r="A387" s="1"/>
      <c r="B387" s="35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4">
      <c r="A388" s="1"/>
      <c r="B388" s="35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4">
      <c r="A389" s="1"/>
      <c r="B389" s="35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4">
      <c r="A390" s="1"/>
      <c r="B390" s="35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4">
      <c r="A391" s="1"/>
      <c r="B391" s="35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4">
      <c r="A392" s="1"/>
      <c r="B392" s="35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4">
      <c r="A393" s="1"/>
      <c r="B393" s="35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4">
      <c r="A394" s="1"/>
      <c r="B394" s="35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4">
      <c r="A395" s="1"/>
      <c r="B395" s="35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4">
      <c r="A396" s="1"/>
      <c r="B396" s="35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4">
      <c r="A397" s="1"/>
      <c r="B397" s="35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4">
      <c r="A398" s="1"/>
      <c r="B398" s="35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4">
      <c r="A399" s="1"/>
      <c r="B399" s="35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4">
      <c r="A400" s="1"/>
      <c r="B400" s="35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4">
      <c r="A401" s="1"/>
      <c r="B401" s="35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4">
      <c r="A402" s="1"/>
      <c r="B402" s="35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4">
      <c r="A403" s="1"/>
      <c r="B403" s="35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4">
      <c r="A404" s="1"/>
      <c r="B404" s="35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4">
      <c r="A405" s="1"/>
      <c r="B405" s="35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4">
      <c r="A406" s="1"/>
      <c r="B406" s="35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4">
      <c r="A407" s="1"/>
      <c r="B407" s="35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4">
      <c r="A408" s="1"/>
      <c r="B408" s="35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4">
      <c r="A409" s="1"/>
      <c r="B409" s="35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4">
      <c r="A410" s="1"/>
      <c r="B410" s="35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4">
      <c r="A411" s="1"/>
      <c r="B411" s="35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4">
      <c r="A412" s="1"/>
      <c r="B412" s="35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4">
      <c r="A413" s="1"/>
      <c r="B413" s="35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4">
      <c r="A414" s="1"/>
      <c r="B414" s="35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4">
      <c r="A415" s="1"/>
      <c r="B415" s="35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4">
      <c r="A416" s="1"/>
      <c r="B416" s="35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4">
      <c r="A417" s="1"/>
      <c r="B417" s="35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4">
      <c r="A418" s="1"/>
      <c r="B418" s="35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4">
      <c r="A419" s="1"/>
      <c r="B419" s="35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4">
      <c r="A420" s="1"/>
      <c r="B420" s="35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4">
      <c r="A421" s="1"/>
      <c r="B421" s="35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4">
      <c r="A422" s="1"/>
      <c r="B422" s="35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4">
      <c r="A423" s="1"/>
      <c r="B423" s="35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4">
      <c r="A424" s="1"/>
      <c r="B424" s="35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4">
      <c r="A425" s="1"/>
      <c r="B425" s="35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4">
      <c r="A426" s="1"/>
      <c r="B426" s="35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4">
      <c r="A427" s="1"/>
      <c r="B427" s="35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4">
      <c r="A428" s="1"/>
      <c r="B428" s="35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4">
      <c r="A429" s="1"/>
      <c r="B429" s="35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4">
      <c r="A430" s="1"/>
      <c r="B430" s="35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4">
      <c r="A431" s="1"/>
      <c r="B431" s="35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4">
      <c r="A432" s="1"/>
      <c r="B432" s="35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4">
      <c r="A433" s="1"/>
      <c r="B433" s="35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4">
      <c r="A434" s="1"/>
      <c r="B434" s="35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4">
      <c r="A435" s="1"/>
      <c r="B435" s="35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4">
      <c r="A436" s="1"/>
      <c r="B436" s="35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4">
      <c r="A437" s="1"/>
      <c r="B437" s="35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4">
      <c r="A438" s="1"/>
      <c r="B438" s="35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4">
      <c r="A439" s="1"/>
      <c r="B439" s="35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4">
      <c r="A440" s="1"/>
      <c r="B440" s="35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4">
      <c r="A441" s="1"/>
      <c r="B441" s="35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4">
      <c r="A442" s="1"/>
      <c r="B442" s="35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4">
      <c r="A443" s="1"/>
      <c r="B443" s="35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4">
      <c r="A444" s="1"/>
      <c r="B444" s="35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4">
      <c r="A445" s="1"/>
      <c r="B445" s="35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4">
      <c r="A446" s="1"/>
      <c r="B446" s="35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4">
      <c r="A447" s="1"/>
      <c r="B447" s="35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4">
      <c r="A448" s="1"/>
      <c r="B448" s="35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4">
      <c r="A449" s="1"/>
      <c r="B449" s="35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4">
      <c r="A450" s="1"/>
      <c r="B450" s="35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4">
      <c r="A451" s="1"/>
      <c r="B451" s="35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4">
      <c r="A452" s="1"/>
      <c r="B452" s="35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4">
      <c r="A453" s="1"/>
      <c r="B453" s="35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4">
      <c r="A454" s="1"/>
      <c r="B454" s="35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4">
      <c r="A455" s="1"/>
      <c r="B455" s="35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4">
      <c r="A456" s="1"/>
      <c r="B456" s="35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4">
      <c r="A457" s="1"/>
      <c r="B457" s="35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4">
      <c r="A458" s="1"/>
      <c r="B458" s="35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4">
      <c r="A459" s="1"/>
      <c r="B459" s="35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4">
      <c r="A460" s="1"/>
      <c r="B460" s="35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4">
      <c r="A461" s="1"/>
      <c r="B461" s="35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4">
      <c r="A462" s="1"/>
      <c r="B462" s="35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4">
      <c r="A463" s="1"/>
      <c r="B463" s="35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4">
      <c r="A464" s="1"/>
      <c r="B464" s="35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4">
      <c r="A465" s="1"/>
      <c r="B465" s="35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4">
      <c r="A466" s="1"/>
      <c r="B466" s="35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4">
      <c r="A467" s="1"/>
      <c r="B467" s="35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4">
      <c r="A468" s="1"/>
      <c r="B468" s="35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4">
      <c r="A469" s="1"/>
      <c r="B469" s="35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4">
      <c r="A470" s="1"/>
      <c r="B470" s="35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4">
      <c r="A471" s="1"/>
      <c r="B471" s="35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4">
      <c r="A472" s="1"/>
      <c r="B472" s="35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4">
      <c r="A473" s="1"/>
      <c r="B473" s="35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4">
      <c r="A474" s="1"/>
      <c r="B474" s="35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4">
      <c r="A475" s="1"/>
      <c r="B475" s="35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4">
      <c r="A476" s="1"/>
      <c r="B476" s="35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4">
      <c r="A477" s="1"/>
      <c r="B477" s="35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4">
      <c r="A478" s="1"/>
      <c r="B478" s="35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4">
      <c r="A479" s="1"/>
      <c r="B479" s="35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4">
      <c r="A480" s="1"/>
      <c r="B480" s="35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4">
      <c r="A481" s="1"/>
      <c r="B481" s="35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4">
      <c r="A482" s="1"/>
      <c r="B482" s="35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4">
      <c r="A483" s="1"/>
      <c r="B483" s="35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4">
      <c r="A484" s="1"/>
      <c r="B484" s="35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4">
      <c r="A485" s="1"/>
      <c r="B485" s="35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4">
      <c r="A486" s="1"/>
      <c r="B486" s="35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4">
      <c r="A487" s="1"/>
      <c r="B487" s="35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4">
      <c r="A488" s="1"/>
      <c r="B488" s="35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4">
      <c r="A489" s="1"/>
      <c r="B489" s="35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4">
      <c r="A490" s="1"/>
      <c r="B490" s="35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4">
      <c r="A491" s="1"/>
      <c r="B491" s="35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4">
      <c r="A492" s="1"/>
      <c r="B492" s="35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4">
      <c r="A493" s="1"/>
      <c r="B493" s="35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4">
      <c r="A494" s="1"/>
      <c r="B494" s="35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4">
      <c r="A495" s="1"/>
      <c r="B495" s="35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4">
      <c r="A496" s="1"/>
      <c r="B496" s="35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4">
      <c r="A497" s="1"/>
      <c r="B497" s="35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4">
      <c r="A498" s="1"/>
      <c r="B498" s="35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4">
      <c r="A499" s="1"/>
      <c r="B499" s="35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4">
      <c r="A500" s="1"/>
      <c r="B500" s="35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4">
      <c r="A501" s="1"/>
      <c r="B501" s="35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4">
      <c r="A502" s="1"/>
      <c r="B502" s="35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4">
      <c r="A503" s="1"/>
      <c r="B503" s="35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4">
      <c r="A504" s="1"/>
      <c r="B504" s="35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4">
      <c r="A505" s="1"/>
      <c r="B505" s="35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4">
      <c r="A506" s="1"/>
      <c r="B506" s="35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4">
      <c r="A507" s="1"/>
      <c r="B507" s="35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4">
      <c r="A508" s="1"/>
      <c r="B508" s="35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4">
      <c r="A509" s="1"/>
      <c r="B509" s="35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4">
      <c r="A510" s="1"/>
      <c r="B510" s="35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4">
      <c r="A511" s="1"/>
      <c r="B511" s="35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4">
      <c r="A512" s="1"/>
      <c r="B512" s="35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4">
      <c r="A513" s="1"/>
      <c r="B513" s="35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4">
      <c r="A514" s="1"/>
      <c r="B514" s="35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4">
      <c r="A515" s="1"/>
      <c r="B515" s="35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4">
      <c r="A516" s="1"/>
      <c r="B516" s="35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4">
      <c r="A517" s="1"/>
      <c r="B517" s="35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4">
      <c r="A518" s="1"/>
      <c r="B518" s="35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4">
      <c r="A519" s="1"/>
      <c r="B519" s="35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4">
      <c r="A520" s="1"/>
      <c r="B520" s="35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4">
      <c r="A521" s="1"/>
      <c r="B521" s="35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4">
      <c r="A522" s="1"/>
      <c r="B522" s="35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4">
      <c r="A523" s="1"/>
      <c r="B523" s="35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4">
      <c r="A524" s="1"/>
      <c r="B524" s="35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4">
      <c r="A525" s="1"/>
      <c r="B525" s="35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4">
      <c r="A526" s="1"/>
      <c r="B526" s="35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4">
      <c r="A527" s="1"/>
      <c r="B527" s="35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4">
      <c r="A528" s="1"/>
      <c r="B528" s="35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4">
      <c r="A529" s="1"/>
      <c r="B529" s="35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4">
      <c r="A530" s="1"/>
      <c r="B530" s="35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4">
      <c r="A531" s="1"/>
      <c r="B531" s="35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4">
      <c r="A532" s="1"/>
      <c r="B532" s="35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4">
      <c r="A533" s="1"/>
      <c r="B533" s="35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65q3-65q2(unweight)</vt:lpstr>
      <vt:lpstr>'65q3-65q2(unweight)'!Print_Area</vt:lpstr>
      <vt:lpstr>'65q3-65q2(unweight)'!Print_Titles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2022-09-21T02:09:12Z</cp:lastPrinted>
  <dcterms:created xsi:type="dcterms:W3CDTF">2022-02-27T22:42:04Z</dcterms:created>
  <dcterms:modified xsi:type="dcterms:W3CDTF">2022-11-30T13:32:17Z</dcterms:modified>
</cp:coreProperties>
</file>