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รายงานสรง.ไตรมาส2-65\"/>
    </mc:Choice>
  </mc:AlternateContent>
  <xr:revisionPtr revIDLastSave="0" documentId="13_ncr:1_{976EA678-548A-434E-80CE-4D1F7CC9161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91029"/>
</workbook>
</file>

<file path=xl/calcChain.xml><?xml version="1.0" encoding="utf-8"?>
<calcChain xmlns="http://schemas.openxmlformats.org/spreadsheetml/2006/main">
  <c r="D30" i="1" l="1"/>
  <c r="C30" i="1"/>
  <c r="D24" i="1"/>
  <c r="C23" i="1"/>
  <c r="B26" i="1"/>
  <c r="C28" i="1"/>
  <c r="C32" i="1"/>
  <c r="B32" i="1" l="1"/>
  <c r="D35" i="1"/>
  <c r="B35" i="1"/>
  <c r="C27" i="1"/>
  <c r="B23" i="1"/>
  <c r="D33" i="1"/>
  <c r="D32" i="1"/>
  <c r="D31" i="1"/>
  <c r="D28" i="1"/>
  <c r="D27" i="1"/>
  <c r="D26" i="1"/>
  <c r="D25" i="1"/>
  <c r="D23" i="1"/>
  <c r="D22" i="1"/>
  <c r="C31" i="1"/>
  <c r="C26" i="1"/>
  <c r="C25" i="1"/>
  <c r="C24" i="1"/>
  <c r="C22" i="1"/>
  <c r="B33" i="1"/>
  <c r="B31" i="1"/>
  <c r="B30" i="1"/>
  <c r="B28" i="1"/>
  <c r="B27" i="1"/>
  <c r="B25" i="1"/>
  <c r="B22" i="1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<sst xmlns="http://schemas.openxmlformats.org/spreadsheetml/2006/main" count="50" uniqueCount="24">
  <si>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</si>
  <si>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</si>
  <si>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</si>
  <si>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</si>
  <si>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</si>
  <si>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</si>
  <si>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</si>
  <si>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</si>
  <si>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</si>
  <si>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</si>
  <si>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</si>
  <si>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</si>
  <si>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</si>
  <si>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</si>
  <si>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</si>
  <si>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</si>
  <si>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</si>
  <si>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</si>
  <si>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</si>
  <si>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</si>
  <si>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</si>
  <si>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</si>
  <si>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</si>
  <si>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จังหวัดเพชรบุรี ไตรมาสที่ 2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</si>
</sst>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5" fillId="0" borderId="0" xfId="1" quotePrefix="1" applyNumberFormat="1" applyFont="1" applyFill="1" applyBorder="1" applyAlignment="1">
      <alignment horizontal="right"/>
    </xf>
    <xf numFmtId="164" fontId="5" fillId="0" borderId="0" xfId="1" quotePrefix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</cellXfs>
  <cellStyles count="8">
    <cellStyle name="Comma 2" xfId="2" xr:uid="{00000000-0005-0000-0000-000001000000}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zoomScaleNormal="100" zoomScaleSheetLayoutView="100" workbookViewId="0">
      <selection activeCell="G38" sqref="G38"/>
    </sheetView>
  </sheetViews>
  <sheetFormatPr defaultRowHeight="26.25" customHeight="1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>
      <c r="A1" s="18" t="s">
        <v>22</v>
      </c>
      <c r="B1" s="10"/>
      <c r="C1" s="10"/>
      <c r="D1" s="10"/>
    </row>
    <row r="2" spans="1:4" ht="15" customHeight="1"/>
    <row r="3" spans="1:4" s="6" customFormat="1" ht="20.100000000000001" customHeight="1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>
      <c r="A4" s="7"/>
      <c r="B4" s="36" t="s">
        <v>17</v>
      </c>
      <c r="C4" s="36"/>
      <c r="D4" s="36"/>
    </row>
    <row r="5" spans="1:4" s="4" customFormat="1" ht="21" customHeight="1">
      <c r="A5" s="11" t="s">
        <v>15</v>
      </c>
      <c r="B5" s="21">
        <v>421322</v>
      </c>
      <c r="C5" s="28">
        <v>203559</v>
      </c>
      <c r="D5" s="28">
        <v>217763</v>
      </c>
    </row>
    <row r="6" spans="1:4" s="4" customFormat="1" ht="21" customHeight="1">
      <c r="A6" s="12" t="s">
        <v>14</v>
      </c>
      <c r="B6" s="22">
        <v>4978</v>
      </c>
      <c r="C6" s="27">
        <v>2469</v>
      </c>
      <c r="D6" s="26">
        <v>2510</v>
      </c>
    </row>
    <row r="7" spans="1:4" s="4" customFormat="1" ht="21" customHeight="1">
      <c r="A7" s="12" t="s">
        <v>13</v>
      </c>
      <c r="B7" s="26">
        <v>102752</v>
      </c>
      <c r="C7" s="26">
        <v>40064</v>
      </c>
      <c r="D7" s="26">
        <v>62688</v>
      </c>
    </row>
    <row r="8" spans="1:4" s="4" customFormat="1" ht="21" customHeight="1">
      <c r="A8" s="13" t="s">
        <v>12</v>
      </c>
      <c r="B8" s="26">
        <v>83210</v>
      </c>
      <c r="C8" s="26">
        <v>44846</v>
      </c>
      <c r="D8" s="26">
        <v>38364</v>
      </c>
    </row>
    <row r="9" spans="1:4" s="4" customFormat="1" ht="21" customHeight="1">
      <c r="A9" s="13" t="s">
        <v>11</v>
      </c>
      <c r="B9" s="26">
        <v>69259</v>
      </c>
      <c r="C9" s="26">
        <v>39605</v>
      </c>
      <c r="D9" s="26">
        <v>29654</v>
      </c>
    </row>
    <row r="10" spans="1:4" s="3" customFormat="1" ht="21" customHeight="1">
      <c r="A10" s="14" t="s">
        <v>10</v>
      </c>
      <c r="B10" s="19">
        <v>73008</v>
      </c>
      <c r="C10" s="19">
        <v>37429</v>
      </c>
      <c r="D10" s="19">
        <v>35578</v>
      </c>
    </row>
    <row r="11" spans="1:4" s="3" customFormat="1" ht="21" customHeight="1">
      <c r="A11" s="13" t="s">
        <v>9</v>
      </c>
      <c r="B11" s="26">
        <v>62351</v>
      </c>
      <c r="C11" s="26">
        <v>31136</v>
      </c>
      <c r="D11" s="26">
        <v>31214</v>
      </c>
    </row>
    <row r="12" spans="1:4" s="3" customFormat="1" ht="21" customHeight="1">
      <c r="A12" s="13" t="s">
        <v>8</v>
      </c>
      <c r="B12" s="26">
        <v>10657</v>
      </c>
      <c r="C12" s="26">
        <v>6293</v>
      </c>
      <c r="D12" s="26">
        <v>4364</v>
      </c>
    </row>
    <row r="13" spans="1:4" s="3" customFormat="1" ht="21" customHeight="1">
      <c r="A13" s="15" t="s">
        <v>7</v>
      </c>
      <c r="B13" s="23" t="s">
        <v>0</v>
      </c>
      <c r="C13" s="23" t="s">
        <v>0</v>
      </c>
      <c r="D13" s="23" t="s">
        <v>0</v>
      </c>
    </row>
    <row r="14" spans="1:4" s="3" customFormat="1" ht="21" customHeight="1">
      <c r="A14" s="14" t="s">
        <v>6</v>
      </c>
      <c r="B14" s="20">
        <v>78250</v>
      </c>
      <c r="C14" s="21">
        <v>32924</v>
      </c>
      <c r="D14" s="19">
        <v>45326</v>
      </c>
    </row>
    <row r="15" spans="1:4" s="4" customFormat="1" ht="21" customHeight="1">
      <c r="A15" s="15" t="s">
        <v>5</v>
      </c>
      <c r="B15" s="26">
        <v>60152</v>
      </c>
      <c r="C15" s="26">
        <v>25645</v>
      </c>
      <c r="D15" s="26">
        <v>34507</v>
      </c>
    </row>
    <row r="16" spans="1:4" s="4" customFormat="1" ht="21" customHeight="1">
      <c r="A16" s="15" t="s">
        <v>4</v>
      </c>
      <c r="B16" s="26">
        <v>9502</v>
      </c>
      <c r="C16" s="26">
        <v>5157</v>
      </c>
      <c r="D16" s="26">
        <v>4345</v>
      </c>
    </row>
    <row r="17" spans="1:4" s="4" customFormat="1" ht="21" customHeight="1">
      <c r="A17" s="15" t="s">
        <v>3</v>
      </c>
      <c r="B17" s="26">
        <v>8596</v>
      </c>
      <c r="C17" s="26">
        <v>2122</v>
      </c>
      <c r="D17" s="26">
        <v>6474</v>
      </c>
    </row>
    <row r="18" spans="1:4" s="4" customFormat="1" ht="21" customHeight="1">
      <c r="A18" s="13" t="s">
        <v>2</v>
      </c>
      <c r="B18" s="24" t="s">
        <v>0</v>
      </c>
      <c r="C18" s="24" t="s">
        <v>0</v>
      </c>
      <c r="D18" s="24" t="s">
        <v>0</v>
      </c>
    </row>
    <row r="19" spans="1:4" s="4" customFormat="1" ht="21" customHeight="1">
      <c r="A19" s="13" t="s">
        <v>1</v>
      </c>
      <c r="B19" s="26">
        <v>9866</v>
      </c>
      <c r="C19" s="26">
        <v>6223</v>
      </c>
      <c r="D19" s="26">
        <v>3643</v>
      </c>
    </row>
    <row r="20" spans="1:4" s="3" customFormat="1" ht="21" customHeight="1">
      <c r="A20" s="5"/>
      <c r="B20" s="37" t="s">
        <v>16</v>
      </c>
      <c r="C20" s="37"/>
      <c r="D20" s="37"/>
    </row>
    <row r="21" spans="1:4" s="3" customFormat="1" ht="21" customHeight="1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>
      <c r="A22" s="12" t="s">
        <v>14</v>
      </c>
      <c r="B22" s="29">
        <f t="shared" ref="B22:B33" si="0">B6/$B$5*100</f>
        <v>1.1815191231409705</v>
      </c>
      <c r="C22" s="30">
        <f>C6/$C$5*100</f>
        <v>1.2129161569864264</v>
      </c>
      <c r="D22" s="30">
        <f>D6/$D$5*100</f>
        <v>1.1526292345347924</v>
      </c>
    </row>
    <row r="23" spans="1:4" s="3" customFormat="1" ht="21" customHeight="1">
      <c r="A23" s="12" t="s">
        <v>13</v>
      </c>
      <c r="B23" s="29">
        <f t="shared" si="0"/>
        <v>24.387997778421255</v>
      </c>
      <c r="C23" s="30">
        <f>C7/$C$5*100</f>
        <v>19.68176302693568</v>
      </c>
      <c r="D23" s="30">
        <f t="shared" ref="D23:D30" si="1">D7/$D$5*100</f>
        <v>28.787259543632299</v>
      </c>
    </row>
    <row r="24" spans="1:4" s="3" customFormat="1" ht="21" customHeight="1">
      <c r="A24" s="13" t="s">
        <v>12</v>
      </c>
      <c r="B24" s="29">
        <v>19.8</v>
      </c>
      <c r="C24" s="30">
        <f t="shared" ref="C24:C32" si="2">C8/$C$5*100</f>
        <v>22.030959083115953</v>
      </c>
      <c r="D24" s="30">
        <f t="shared" si="1"/>
        <v>17.617317909837759</v>
      </c>
    </row>
    <row r="25" spans="1:4" s="3" customFormat="1" ht="21" customHeight="1">
      <c r="A25" s="13" t="s">
        <v>11</v>
      </c>
      <c r="B25" s="29">
        <f t="shared" si="0"/>
        <v>16.438495972201782</v>
      </c>
      <c r="C25" s="30">
        <f t="shared" si="2"/>
        <v>19.456275576122895</v>
      </c>
      <c r="D25" s="30">
        <f t="shared" si="1"/>
        <v>13.617556701551687</v>
      </c>
    </row>
    <row r="26" spans="1:4" s="3" customFormat="1" ht="21" customHeight="1">
      <c r="A26" s="14" t="s">
        <v>10</v>
      </c>
      <c r="B26" s="35">
        <f t="shared" si="0"/>
        <v>17.328314210983521</v>
      </c>
      <c r="C26" s="31">
        <f t="shared" si="2"/>
        <v>18.387298031528942</v>
      </c>
      <c r="D26" s="31">
        <f t="shared" si="1"/>
        <v>16.337945380987588</v>
      </c>
    </row>
    <row r="27" spans="1:4" s="3" customFormat="1" ht="21" customHeight="1">
      <c r="A27" s="13" t="s">
        <v>9</v>
      </c>
      <c r="B27" s="30">
        <f t="shared" si="0"/>
        <v>14.798894906983257</v>
      </c>
      <c r="C27" s="29">
        <f t="shared" si="2"/>
        <v>15.295811042498736</v>
      </c>
      <c r="D27" s="30">
        <f t="shared" si="1"/>
        <v>14.333931843334266</v>
      </c>
    </row>
    <row r="28" spans="1:4" s="3" customFormat="1" ht="21" customHeight="1">
      <c r="A28" s="13" t="s">
        <v>8</v>
      </c>
      <c r="B28" s="30">
        <f t="shared" si="0"/>
        <v>2.5294193040002657</v>
      </c>
      <c r="C28" s="29">
        <f t="shared" si="2"/>
        <v>3.0914869890302077</v>
      </c>
      <c r="D28" s="30">
        <f t="shared" si="1"/>
        <v>2.0040135376533206</v>
      </c>
    </row>
    <row r="29" spans="1:4" s="3" customFormat="1" ht="21" customHeight="1">
      <c r="A29" s="15" t="s">
        <v>7</v>
      </c>
      <c r="B29" s="30" t="s">
        <v>0</v>
      </c>
      <c r="C29" s="29" t="s">
        <v>0</v>
      </c>
      <c r="D29" s="32" t="s">
        <v>0</v>
      </c>
    </row>
    <row r="30" spans="1:4" s="3" customFormat="1" ht="21" customHeight="1">
      <c r="A30" s="14" t="s">
        <v>6</v>
      </c>
      <c r="B30" s="31">
        <f t="shared" si="0"/>
        <v>18.572493247444946</v>
      </c>
      <c r="C30" s="35">
        <f t="shared" si="2"/>
        <v>16.174180458736778</v>
      </c>
      <c r="D30" s="31">
        <f t="shared" si="1"/>
        <v>20.814371587459764</v>
      </c>
    </row>
    <row r="31" spans="1:4" s="3" customFormat="1" ht="21" customHeight="1">
      <c r="A31" s="15" t="s">
        <v>5</v>
      </c>
      <c r="B31" s="30">
        <f t="shared" si="0"/>
        <v>14.276966310802663</v>
      </c>
      <c r="C31" s="30">
        <f t="shared" si="2"/>
        <v>12.598313019812437</v>
      </c>
      <c r="D31" s="30">
        <f t="shared" ref="D31:D35" si="3">D15/$D$5*100</f>
        <v>15.846126293263776</v>
      </c>
    </row>
    <row r="32" spans="1:4" s="3" customFormat="1" ht="21" customHeight="1">
      <c r="A32" s="15" t="s">
        <v>4</v>
      </c>
      <c r="B32" s="30">
        <f t="shared" si="0"/>
        <v>2.255282183223283</v>
      </c>
      <c r="C32" s="30">
        <f t="shared" si="2"/>
        <v>2.5334178297201304</v>
      </c>
      <c r="D32" s="30">
        <f t="shared" si="3"/>
        <v>1.9952884557982762</v>
      </c>
    </row>
    <row r="33" spans="1:4" s="3" customFormat="1" ht="21" customHeight="1">
      <c r="A33" s="15" t="s">
        <v>3</v>
      </c>
      <c r="B33" s="30">
        <f t="shared" si="0"/>
        <v>2.040244753419</v>
      </c>
      <c r="C33" s="30">
        <v>1.1000000000000001</v>
      </c>
      <c r="D33" s="30">
        <f t="shared" si="3"/>
        <v>2.9729568383977076</v>
      </c>
    </row>
    <row r="34" spans="1:4" s="3" customFormat="1" ht="21" customHeight="1">
      <c r="A34" s="13" t="s">
        <v>2</v>
      </c>
      <c r="B34" s="33" t="s">
        <v>0</v>
      </c>
      <c r="C34" s="33" t="s">
        <v>0</v>
      </c>
      <c r="D34" s="33" t="s">
        <v>0</v>
      </c>
    </row>
    <row r="35" spans="1:4" s="3" customFormat="1" ht="21" customHeight="1">
      <c r="A35" s="16" t="s">
        <v>1</v>
      </c>
      <c r="B35" s="34">
        <f>B19/$B$5*100</f>
        <v>2.3416769121954228</v>
      </c>
      <c r="C35" s="34">
        <v>3</v>
      </c>
      <c r="D35" s="34">
        <f t="shared" si="3"/>
        <v>1.6729196419961152</v>
      </c>
    </row>
    <row r="36" spans="1:4" ht="26.25" customHeight="1">
      <c r="A36" s="38" t="s">
        <v>23</v>
      </c>
      <c r="B36" s="3"/>
      <c r="C36" s="3"/>
      <c r="D36" s="3"/>
    </row>
    <row r="37" spans="1:4" ht="26.25" customHeight="1">
      <c r="A37" s="25"/>
    </row>
  </sheetData>
  <mergeCells count="2">
    <mergeCell ref="B4:D4"/>
    <mergeCell ref="B20:D20"/>
  </mergeCells>
  <pageMargins left="0.62992125984251968" right="0.47244094488188981" top="0.98425196850393704" bottom="0.15748031496062992" header="0.51181102362204722" footer="0.51181102362204722"/>
  <pageSetup paperSize="9" orientation="portrait" r:id="rId1"/>
  <headerFooter alignWithMargins="0"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2022-11-01T07:03:48Z</cp:lastPrinted>
  <dcterms:created xsi:type="dcterms:W3CDTF">2017-03-06T02:14:49Z</dcterms:created>
  <dcterms:modified xsi:type="dcterms:W3CDTF">2022-11-01T07:03:50Z</dcterms:modified>
</cp:coreProperties>
</file>