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"/>
    </mc:Choice>
  </mc:AlternateContent>
  <bookViews>
    <workbookView xWindow="0" yWindow="0" windowWidth="10725" windowHeight="6330" tabRatio="907"/>
  </bookViews>
  <sheets>
    <sheet name="ตารางที่2" sheetId="14" r:id="rId1"/>
  </sheets>
  <definedNames>
    <definedName name="_xlnm.Print_Area" localSheetId="0">ตารางที่2!$A$1:$E$37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4" l="1"/>
  <c r="B20" i="14"/>
  <c r="B10" i="14" l="1"/>
  <c r="C11" i="14" l="1"/>
  <c r="B14" i="14" l="1"/>
  <c r="B16" i="14" l="1"/>
  <c r="D15" i="14" l="1"/>
  <c r="D6" i="14" s="1"/>
  <c r="C15" i="14"/>
  <c r="D27" i="14" l="1"/>
  <c r="D31" i="14"/>
  <c r="D29" i="14"/>
  <c r="D28" i="14"/>
  <c r="D26" i="14"/>
  <c r="D25" i="14"/>
  <c r="D24" i="14"/>
  <c r="D23" i="14"/>
  <c r="B18" i="14" l="1"/>
  <c r="B17" i="14"/>
  <c r="B13" i="14"/>
  <c r="B12" i="14"/>
  <c r="B9" i="14"/>
  <c r="B8" i="14"/>
  <c r="B7" i="14"/>
  <c r="B11" i="14" l="1"/>
  <c r="B15" i="14"/>
  <c r="C6" i="14" l="1"/>
  <c r="B6" i="14"/>
  <c r="B27" i="14" l="1"/>
  <c r="B28" i="14"/>
  <c r="B29" i="14"/>
  <c r="B26" i="14"/>
  <c r="B24" i="14"/>
  <c r="B32" i="14"/>
  <c r="B25" i="14"/>
  <c r="B36" i="14"/>
  <c r="B34" i="14"/>
  <c r="B33" i="14"/>
  <c r="B31" i="14"/>
  <c r="B23" i="14"/>
  <c r="C23" i="14"/>
  <c r="D36" i="14"/>
  <c r="C25" i="14"/>
  <c r="C36" i="14"/>
  <c r="D34" i="14"/>
  <c r="D33" i="14"/>
  <c r="D32" i="14"/>
  <c r="C24" i="14"/>
  <c r="C26" i="14"/>
  <c r="C32" i="14"/>
  <c r="C34" i="14"/>
  <c r="C33" i="14"/>
  <c r="C29" i="14"/>
  <c r="C28" i="14"/>
  <c r="C27" i="14"/>
  <c r="C31" i="14"/>
</calcChain>
</file>

<file path=xl/sharedStrings.xml><?xml version="1.0" encoding="utf-8"?>
<sst xmlns="http://schemas.openxmlformats.org/spreadsheetml/2006/main" count="45" uniqueCount="26">
  <si>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</si>
  <si>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</si>
  <si>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</si>
  <si>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</si>
  <si>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</si>
  <si>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</si>
  <si>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</si>
  <si>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</si>
  <si>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</si>
  <si>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</si>
  <si>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</si>
  <si>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</si>
  <si>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</si>
  <si>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</si>
  <si>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</si>
  <si>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</si>
  <si>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</si>
  <si>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</si>
  <si>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</si>
  <si>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</si>
  <si>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</si>
  <si>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</si>
  <si>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</si>
  <si>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-</t>
  </si>
  <si>
    <t xml:space="preserve">               และเพศ ไตรมาสที่ 3/2565</t>
  </si>
  <si>
    <t xml:space="preserve">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</si>
</sst>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#,##0.0"/>
    <numFmt numFmtId="167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/>
    <xf numFmtId="0" fontId="7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5" fillId="0" borderId="0" xfId="0" applyNumberFormat="1" applyFont="1"/>
    <xf numFmtId="0" fontId="5" fillId="0" borderId="0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/>
    <xf numFmtId="167" fontId="6" fillId="0" borderId="0" xfId="0" applyNumberFormat="1" applyFont="1" applyFill="1" applyBorder="1" applyAlignment="1">
      <alignment horizontal="right"/>
    </xf>
    <xf numFmtId="167" fontId="5" fillId="0" borderId="0" xfId="0" applyNumberFormat="1" applyFont="1"/>
    <xf numFmtId="167" fontId="5" fillId="0" borderId="0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 applyProtection="1">
      <alignment horizontal="left" vertical="center"/>
    </xf>
    <xf numFmtId="167" fontId="5" fillId="0" borderId="1" xfId="0" applyNumberFormat="1" applyFont="1" applyFill="1" applyBorder="1" applyAlignment="1">
      <alignment horizontal="right"/>
    </xf>
    <xf numFmtId="0" fontId="3" fillId="0" borderId="0" xfId="0" applyFont="1" applyBorder="1"/>
    <xf numFmtId="167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/>
    <xf numFmtId="2" fontId="3" fillId="0" borderId="0" xfId="0" applyNumberFormat="1" applyFont="1"/>
    <xf numFmtId="0" fontId="6" fillId="0" borderId="1" xfId="0" applyFont="1" applyBorder="1" applyAlignment="1">
      <alignment horizontal="right" vertical="center" indent="1"/>
    </xf>
    <xf numFmtId="0" fontId="9" fillId="0" borderId="0" xfId="0" applyFont="1"/>
    <xf numFmtId="3" fontId="5" fillId="2" borderId="0" xfId="0" applyNumberFormat="1" applyFont="1" applyFill="1" applyAlignment="1">
      <alignment horizontal="right"/>
    </xf>
    <xf numFmtId="41" fontId="5" fillId="0" borderId="0" xfId="1" applyNumberFormat="1" applyFont="1" applyFill="1" applyAlignment="1">
      <alignment horizontal="right"/>
    </xf>
    <xf numFmtId="3" fontId="5" fillId="2" borderId="0" xfId="0" quotePrefix="1" applyNumberFormat="1" applyFont="1" applyFill="1" applyAlignment="1">
      <alignment horizontal="right"/>
    </xf>
    <xf numFmtId="3" fontId="3" fillId="2" borderId="0" xfId="0" quotePrefix="1" applyNumberFormat="1" applyFont="1" applyFill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>
          <a:extLst>
            <a:ext uri="{FF2B5EF4-FFF2-40B4-BE49-F238E27FC236}">
              <a16:creationId xmlns:a16="http://schemas.microsoft.com/office/drawing/2014/main" id="{00000000-0008-0000-0100-00000154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40"/>
  <sheetViews>
    <sheetView tabSelected="1" workbookViewId="0">
      <selection activeCell="D36" sqref="D36"/>
    </sheetView>
  </sheetViews>
  <sheetFormatPr defaultColWidth="9.140625" defaultRowHeight="26.25" customHeight="1" x14ac:dyDescent="0.35"/>
  <cols>
    <col min="1" max="1" width="32.28515625" style="2" customWidth="1"/>
    <col min="2" max="4" width="18.7109375" style="1" customWidth="1"/>
    <col min="5" max="5" width="0.85546875" style="1" customWidth="1"/>
    <col min="6" max="16384" width="9.140625" style="1"/>
  </cols>
  <sheetData>
    <row r="1" spans="1:8" s="2" customFormat="1" ht="30" customHeight="1" x14ac:dyDescent="0.35">
      <c r="A1" s="2" t="s">
        <v>19</v>
      </c>
      <c r="B1" s="3"/>
      <c r="C1" s="3"/>
      <c r="D1" s="3"/>
      <c r="E1" s="15"/>
      <c r="F1" s="15"/>
    </row>
    <row r="2" spans="1:8" s="2" customFormat="1" ht="23.25" customHeight="1" x14ac:dyDescent="0.35">
      <c r="A2" s="2" t="s">
        <v>24</v>
      </c>
      <c r="B2" s="12"/>
      <c r="C2" s="12"/>
      <c r="D2" s="12"/>
      <c r="E2" s="15"/>
      <c r="F2" s="15"/>
    </row>
    <row r="3" spans="1:8" ht="6" customHeight="1" x14ac:dyDescent="0.35">
      <c r="E3" s="25"/>
    </row>
    <row r="4" spans="1:8" ht="24" customHeight="1" x14ac:dyDescent="0.35">
      <c r="A4" s="41" t="s">
        <v>4</v>
      </c>
      <c r="B4" s="40" t="s">
        <v>22</v>
      </c>
      <c r="C4" s="41"/>
      <c r="D4" s="41"/>
      <c r="E4" s="29"/>
    </row>
    <row r="5" spans="1:8" s="5" customFormat="1" ht="24" customHeight="1" x14ac:dyDescent="0.3">
      <c r="A5" s="42"/>
      <c r="B5" s="31" t="s">
        <v>0</v>
      </c>
      <c r="C5" s="31" t="s">
        <v>1</v>
      </c>
      <c r="D5" s="31" t="s">
        <v>2</v>
      </c>
      <c r="E5" s="28"/>
      <c r="F5" s="16"/>
      <c r="H5" s="17"/>
    </row>
    <row r="6" spans="1:8" s="7" customFormat="1" ht="24.95" customHeight="1" x14ac:dyDescent="0.3">
      <c r="A6" s="6" t="s">
        <v>3</v>
      </c>
      <c r="B6" s="33">
        <f>SUM(B7:B11,B15,B20)</f>
        <v>679976</v>
      </c>
      <c r="C6" s="33">
        <f>SUM(C7:C11,C15,C20)</f>
        <v>328501</v>
      </c>
      <c r="D6" s="33">
        <f>SUM(D7:D11,D15,D20)</f>
        <v>351475</v>
      </c>
      <c r="E6" s="18"/>
      <c r="F6" s="18"/>
    </row>
    <row r="7" spans="1:8" s="7" customFormat="1" ht="20.25" customHeight="1" x14ac:dyDescent="0.3">
      <c r="A7" s="10" t="s">
        <v>6</v>
      </c>
      <c r="B7" s="33">
        <f t="shared" ref="B7:B20" si="0">C7+D7</f>
        <v>38671</v>
      </c>
      <c r="C7" s="33">
        <v>15074</v>
      </c>
      <c r="D7" s="33">
        <v>23597</v>
      </c>
      <c r="E7" s="8"/>
    </row>
    <row r="8" spans="1:8" s="7" customFormat="1" ht="20.25" customHeight="1" x14ac:dyDescent="0.3">
      <c r="A8" s="3" t="s">
        <v>5</v>
      </c>
      <c r="B8" s="33">
        <f t="shared" si="0"/>
        <v>150814</v>
      </c>
      <c r="C8" s="33">
        <v>60118</v>
      </c>
      <c r="D8" s="33">
        <v>90696</v>
      </c>
      <c r="E8" s="8"/>
    </row>
    <row r="9" spans="1:8" s="7" customFormat="1" ht="20.25" customHeight="1" x14ac:dyDescent="0.3">
      <c r="A9" s="11" t="s">
        <v>7</v>
      </c>
      <c r="B9" s="33">
        <f t="shared" si="0"/>
        <v>137475</v>
      </c>
      <c r="C9" s="33">
        <v>80932</v>
      </c>
      <c r="D9" s="33">
        <v>56543</v>
      </c>
      <c r="E9" s="8"/>
    </row>
    <row r="10" spans="1:8" s="7" customFormat="1" ht="20.25" customHeight="1" x14ac:dyDescent="0.3">
      <c r="A10" s="11" t="s">
        <v>8</v>
      </c>
      <c r="B10" s="38">
        <f>C10+D10</f>
        <v>125179</v>
      </c>
      <c r="C10" s="33">
        <v>65468</v>
      </c>
      <c r="D10" s="33">
        <v>59711</v>
      </c>
      <c r="E10" s="8"/>
      <c r="G10" s="3"/>
    </row>
    <row r="11" spans="1:8" s="3" customFormat="1" ht="20.25" customHeight="1" x14ac:dyDescent="0.3">
      <c r="A11" s="3" t="s">
        <v>9</v>
      </c>
      <c r="B11" s="33">
        <f>SUM(B12:B14)</f>
        <v>98723</v>
      </c>
      <c r="C11" s="33">
        <f t="shared" ref="C11" si="1">SUM(C12:C14)</f>
        <v>53918</v>
      </c>
      <c r="D11" s="33">
        <f>SUM(D12:D14)</f>
        <v>44805</v>
      </c>
      <c r="E11" s="9"/>
    </row>
    <row r="12" spans="1:8" s="3" customFormat="1" ht="20.25" customHeight="1" x14ac:dyDescent="0.3">
      <c r="A12" s="13" t="s">
        <v>10</v>
      </c>
      <c r="B12" s="27">
        <f t="shared" si="0"/>
        <v>69994</v>
      </c>
      <c r="C12" s="27">
        <v>33595</v>
      </c>
      <c r="D12" s="27">
        <v>36399</v>
      </c>
      <c r="E12" s="19"/>
    </row>
    <row r="13" spans="1:8" s="3" customFormat="1" ht="20.25" customHeight="1" x14ac:dyDescent="0.3">
      <c r="A13" s="13" t="s">
        <v>11</v>
      </c>
      <c r="B13" s="33">
        <f t="shared" si="0"/>
        <v>28729</v>
      </c>
      <c r="C13" s="27">
        <v>20323</v>
      </c>
      <c r="D13" s="27">
        <v>8406</v>
      </c>
    </row>
    <row r="14" spans="1:8" s="3" customFormat="1" ht="20.25" customHeight="1" x14ac:dyDescent="0.3">
      <c r="A14" s="14" t="s">
        <v>15</v>
      </c>
      <c r="B14" s="34">
        <f>SUM(C14:D14)</f>
        <v>0</v>
      </c>
      <c r="C14" s="34"/>
      <c r="D14" s="34">
        <v>0</v>
      </c>
      <c r="E14" s="19"/>
      <c r="F14" s="19"/>
    </row>
    <row r="15" spans="1:8" s="3" customFormat="1" ht="20.25" customHeight="1" x14ac:dyDescent="0.3">
      <c r="A15" s="3" t="s">
        <v>18</v>
      </c>
      <c r="B15" s="27">
        <f>SUM(B16:B18)</f>
        <v>128589</v>
      </c>
      <c r="C15" s="27">
        <f>SUM(C16:C18)</f>
        <v>52682</v>
      </c>
      <c r="D15" s="27">
        <f>SUM(D16:D18)</f>
        <v>75907</v>
      </c>
      <c r="E15" s="19"/>
      <c r="F15" s="19"/>
    </row>
    <row r="16" spans="1:8" s="7" customFormat="1" ht="20.25" customHeight="1" x14ac:dyDescent="0.3">
      <c r="A16" s="14" t="s">
        <v>12</v>
      </c>
      <c r="B16" s="33">
        <f t="shared" si="0"/>
        <v>78003</v>
      </c>
      <c r="C16" s="27">
        <v>29902</v>
      </c>
      <c r="D16" s="27">
        <v>48101</v>
      </c>
      <c r="E16" s="18"/>
      <c r="F16" s="18"/>
    </row>
    <row r="17" spans="1:9" s="7" customFormat="1" ht="20.25" customHeight="1" x14ac:dyDescent="0.3">
      <c r="A17" s="14" t="s">
        <v>13</v>
      </c>
      <c r="B17" s="33">
        <f t="shared" si="0"/>
        <v>36407</v>
      </c>
      <c r="C17" s="27">
        <v>17973</v>
      </c>
      <c r="D17" s="27">
        <v>18434</v>
      </c>
      <c r="E17" s="8"/>
    </row>
    <row r="18" spans="1:9" s="7" customFormat="1" ht="20.25" customHeight="1" x14ac:dyDescent="0.3">
      <c r="A18" s="14" t="s">
        <v>14</v>
      </c>
      <c r="B18" s="33">
        <f t="shared" si="0"/>
        <v>14179</v>
      </c>
      <c r="C18" s="27">
        <v>4807</v>
      </c>
      <c r="D18" s="27">
        <v>9372</v>
      </c>
      <c r="E18" s="8"/>
    </row>
    <row r="19" spans="1:9" s="7" customFormat="1" ht="20.25" customHeight="1" x14ac:dyDescent="0.35">
      <c r="A19" s="14" t="s">
        <v>16</v>
      </c>
      <c r="B19" s="36" t="s">
        <v>23</v>
      </c>
      <c r="C19" s="36" t="s">
        <v>23</v>
      </c>
      <c r="D19" s="36" t="s">
        <v>23</v>
      </c>
      <c r="E19" s="8"/>
    </row>
    <row r="20" spans="1:9" s="7" customFormat="1" ht="20.25" customHeight="1" x14ac:dyDescent="0.3">
      <c r="A20" s="14" t="s">
        <v>17</v>
      </c>
      <c r="B20" s="33">
        <f t="shared" si="0"/>
        <v>525</v>
      </c>
      <c r="C20" s="35">
        <v>309</v>
      </c>
      <c r="D20" s="27">
        <v>216</v>
      </c>
      <c r="E20" s="8"/>
    </row>
    <row r="21" spans="1:9" s="3" customFormat="1" ht="24" customHeight="1" x14ac:dyDescent="0.3">
      <c r="B21" s="39" t="s">
        <v>20</v>
      </c>
      <c r="C21" s="39"/>
      <c r="D21" s="39"/>
      <c r="E21" s="19"/>
    </row>
    <row r="22" spans="1:9" s="3" customFormat="1" ht="24" customHeight="1" x14ac:dyDescent="0.3">
      <c r="A22" s="16" t="s">
        <v>3</v>
      </c>
      <c r="B22" s="20">
        <v>100</v>
      </c>
      <c r="C22" s="20">
        <v>100</v>
      </c>
      <c r="D22" s="20">
        <v>100</v>
      </c>
      <c r="E22" s="19"/>
      <c r="F22" s="21"/>
      <c r="G22" s="21"/>
    </row>
    <row r="23" spans="1:9" s="3" customFormat="1" ht="20.25" customHeight="1" x14ac:dyDescent="0.3">
      <c r="A23" s="10" t="s">
        <v>6</v>
      </c>
      <c r="B23" s="22">
        <f>B7*100/B6</f>
        <v>5.6871124863230467</v>
      </c>
      <c r="C23" s="22">
        <f>C7*100/C6</f>
        <v>4.5887227131728672</v>
      </c>
      <c r="D23" s="22">
        <f>D7*100/D6</f>
        <v>6.7137065225122701</v>
      </c>
      <c r="F23" s="21"/>
      <c r="I23" s="21"/>
    </row>
    <row r="24" spans="1:9" s="3" customFormat="1" ht="20.25" customHeight="1" x14ac:dyDescent="0.3">
      <c r="A24" s="3" t="s">
        <v>5</v>
      </c>
      <c r="B24" s="22">
        <f>B8*100/B6</f>
        <v>22.179312211019212</v>
      </c>
      <c r="C24" s="22">
        <f>C8*100/C6</f>
        <v>18.300705325097944</v>
      </c>
      <c r="D24" s="22">
        <f>D8*100/D6</f>
        <v>25.80439576072267</v>
      </c>
      <c r="E24" s="19"/>
      <c r="F24" s="19"/>
    </row>
    <row r="25" spans="1:9" s="3" customFormat="1" ht="20.25" customHeight="1" x14ac:dyDescent="0.3">
      <c r="A25" s="11" t="s">
        <v>7</v>
      </c>
      <c r="B25" s="22">
        <f>B9*100/B6</f>
        <v>20.217625327952753</v>
      </c>
      <c r="C25" s="22">
        <f>C9*100/C6</f>
        <v>24.636759096623756</v>
      </c>
      <c r="D25" s="22">
        <f>D9*100/D6</f>
        <v>16.087346183939115</v>
      </c>
      <c r="I25" s="21"/>
    </row>
    <row r="26" spans="1:9" s="3" customFormat="1" ht="20.25" customHeight="1" x14ac:dyDescent="0.3">
      <c r="A26" s="11" t="s">
        <v>8</v>
      </c>
      <c r="B26" s="22">
        <f>B10*100/B6</f>
        <v>18.409326211513349</v>
      </c>
      <c r="C26" s="22">
        <f>C10*100/C6</f>
        <v>19.929315283667325</v>
      </c>
      <c r="D26" s="22">
        <f>D10*100/D6</f>
        <v>16.988690518529054</v>
      </c>
    </row>
    <row r="27" spans="1:9" s="3" customFormat="1" ht="20.25" customHeight="1" x14ac:dyDescent="0.3">
      <c r="A27" s="3" t="s">
        <v>9</v>
      </c>
      <c r="B27" s="22">
        <f>B11*100/B6</f>
        <v>14.518600656493758</v>
      </c>
      <c r="C27" s="22">
        <f>C11*100/C6</f>
        <v>16.413344251615673</v>
      </c>
      <c r="D27" s="22">
        <f>D11*100/D6</f>
        <v>12.747706095739384</v>
      </c>
      <c r="I27" s="21"/>
    </row>
    <row r="28" spans="1:9" s="3" customFormat="1" ht="20.25" customHeight="1" x14ac:dyDescent="0.3">
      <c r="A28" s="13" t="s">
        <v>10</v>
      </c>
      <c r="B28" s="22">
        <f>B12*100/B6</f>
        <v>10.293598597597562</v>
      </c>
      <c r="C28" s="22">
        <f>C12*100/C6</f>
        <v>10.226757300586604</v>
      </c>
      <c r="D28" s="22">
        <f>D12*100/D6</f>
        <v>10.356070844299026</v>
      </c>
      <c r="F28" s="21"/>
    </row>
    <row r="29" spans="1:9" s="3" customFormat="1" ht="20.25" customHeight="1" x14ac:dyDescent="0.3">
      <c r="A29" s="13" t="s">
        <v>11</v>
      </c>
      <c r="B29" s="22">
        <f>B13*100/B6</f>
        <v>4.2250020588961963</v>
      </c>
      <c r="C29" s="22">
        <f>C13*100/C6</f>
        <v>6.1865869510290681</v>
      </c>
      <c r="D29" s="22">
        <f>D13*100/D6</f>
        <v>2.3916352514403583</v>
      </c>
    </row>
    <row r="30" spans="1:9" s="3" customFormat="1" ht="20.25" customHeight="1" x14ac:dyDescent="0.3">
      <c r="A30" s="14" t="s">
        <v>15</v>
      </c>
      <c r="B30" s="22" t="s">
        <v>25</v>
      </c>
      <c r="C30" s="22" t="s">
        <v>25</v>
      </c>
      <c r="D30" s="22" t="s">
        <v>25</v>
      </c>
      <c r="F30" s="21"/>
    </row>
    <row r="31" spans="1:9" s="3" customFormat="1" ht="20.25" customHeight="1" x14ac:dyDescent="0.3">
      <c r="A31" s="3" t="s">
        <v>18</v>
      </c>
      <c r="B31" s="22">
        <f>B15*100/B6</f>
        <v>18.91081449933527</v>
      </c>
      <c r="C31" s="22">
        <f>C15*100/C6</f>
        <v>16.03708968922469</v>
      </c>
      <c r="D31" s="22">
        <f>D15*100/D6</f>
        <v>21.596699623017283</v>
      </c>
      <c r="F31" s="21"/>
    </row>
    <row r="32" spans="1:9" s="3" customFormat="1" ht="20.25" customHeight="1" x14ac:dyDescent="0.3">
      <c r="A32" s="14" t="s">
        <v>12</v>
      </c>
      <c r="B32" s="22">
        <f>B16*100/B6</f>
        <v>11.471434285915974</v>
      </c>
      <c r="C32" s="22">
        <f>C16*100/C6</f>
        <v>9.10255980955918</v>
      </c>
      <c r="D32" s="22">
        <f>D16*100/C6</f>
        <v>14.642573386382386</v>
      </c>
    </row>
    <row r="33" spans="1:8" s="3" customFormat="1" ht="20.25" customHeight="1" x14ac:dyDescent="0.3">
      <c r="A33" s="14" t="s">
        <v>13</v>
      </c>
      <c r="B33" s="22">
        <f>B17*100/B6</f>
        <v>5.3541595585726558</v>
      </c>
      <c r="C33" s="22">
        <f>C17*100/C6</f>
        <v>5.4712162215640134</v>
      </c>
      <c r="D33" s="22">
        <f>D17*100/C6</f>
        <v>5.6115506497697112</v>
      </c>
    </row>
    <row r="34" spans="1:8" s="3" customFormat="1" ht="20.25" customHeight="1" x14ac:dyDescent="0.3">
      <c r="A34" s="14" t="s">
        <v>14</v>
      </c>
      <c r="B34" s="22">
        <f>B18*100/B6</f>
        <v>2.0852206548466414</v>
      </c>
      <c r="C34" s="22">
        <f>C18*100/C6</f>
        <v>1.4633136581014974</v>
      </c>
      <c r="D34" s="22">
        <f>D18*100/C6</f>
        <v>2.8529593517219127</v>
      </c>
    </row>
    <row r="35" spans="1:8" s="3" customFormat="1" ht="20.25" customHeight="1" x14ac:dyDescent="0.3">
      <c r="A35" s="14" t="s">
        <v>16</v>
      </c>
      <c r="B35" s="22"/>
      <c r="C35" s="22"/>
      <c r="D35" s="22"/>
      <c r="H35" s="21"/>
    </row>
    <row r="36" spans="1:8" s="3" customFormat="1" ht="20.25" customHeight="1" x14ac:dyDescent="0.3">
      <c r="A36" s="14" t="s">
        <v>17</v>
      </c>
      <c r="B36" s="37">
        <f>B20*100/B6</f>
        <v>7.7208607362612799E-2</v>
      </c>
      <c r="C36" s="22">
        <f>C20*100/C6</f>
        <v>9.4063640597745524E-2</v>
      </c>
      <c r="D36" s="22">
        <f>D20*100/C6</f>
        <v>6.5753224495511423E-2</v>
      </c>
      <c r="H36" s="21"/>
    </row>
    <row r="37" spans="1:8" s="3" customFormat="1" ht="5.25" customHeight="1" x14ac:dyDescent="0.3">
      <c r="A37" s="23"/>
      <c r="B37" s="24"/>
      <c r="C37" s="24"/>
      <c r="D37" s="24"/>
      <c r="E37" s="4"/>
    </row>
    <row r="38" spans="1:8" ht="3" customHeight="1" x14ac:dyDescent="0.35">
      <c r="A38" s="3"/>
      <c r="B38" s="26"/>
      <c r="C38" s="26"/>
      <c r="D38" s="26"/>
    </row>
    <row r="39" spans="1:8" ht="13.5" customHeight="1" x14ac:dyDescent="0.35">
      <c r="A39" s="32" t="s">
        <v>21</v>
      </c>
      <c r="B39" s="26"/>
      <c r="C39" s="26"/>
      <c r="D39" s="26"/>
    </row>
    <row r="40" spans="1:8" ht="26.25" customHeight="1" x14ac:dyDescent="0.35">
      <c r="B40" s="30"/>
      <c r="C40" s="30"/>
      <c r="D40" s="30"/>
    </row>
  </sheetData>
  <mergeCells count="3">
    <mergeCell ref="B21:D21"/>
    <mergeCell ref="B4:D4"/>
    <mergeCell ref="A4:A5"/>
  </mergeCells>
  <phoneticPr fontId="2" type="noConversion"/>
  <pageMargins left="0.78740157480314965" right="0.98425196850393704" top="0.78740157480314965" bottom="0.19685039370078741" header="0.51181102362204722" footer="0.51181102362204722"/>
  <pageSetup paperSize="9" firstPageNumber="7" orientation="portrait" useFirstPageNumber="1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2022-11-17T07:22:22Z</cp:lastPrinted>
  <dcterms:created xsi:type="dcterms:W3CDTF">2000-11-20T04:06:35Z</dcterms:created>
  <dcterms:modified xsi:type="dcterms:W3CDTF">2023-01-04T02:02:07Z</dcterms:modified>
</cp:coreProperties>
</file>