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13_ncr:1_{AE4DDED5-8241-4DD2-A5CB-A2EC960E245C}" xr6:coauthVersionLast="47" xr6:coauthVersionMax="47" xr10:uidLastSave="{00000000-0000-0000-0000-000000000000}"/>
  <bookViews>
    <workbookView xWindow="-120" yWindow="-120" windowWidth="29040" windowHeight="15840" xr2:uid="{44595AF6-9980-47FF-A3AE-6021EE228802}"/>
  </bookViews>
  <sheets>
    <sheet name="ตารางที่2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B10" i="1"/>
  <c r="C10" i="1"/>
  <c r="C26" i="1" s="1"/>
  <c r="D10" i="1"/>
  <c r="D26" i="1" s="1"/>
  <c r="E11" i="1"/>
  <c r="F11" i="1"/>
  <c r="E12" i="1"/>
  <c r="F12" i="1"/>
  <c r="B14" i="1"/>
  <c r="B30" i="1" s="1"/>
  <c r="C14" i="1"/>
  <c r="C30" i="1" s="1"/>
  <c r="D14" i="1"/>
  <c r="D30" i="1" s="1"/>
  <c r="E15" i="1"/>
  <c r="F15" i="1"/>
  <c r="E16" i="1"/>
  <c r="F16" i="1"/>
  <c r="E17" i="1"/>
  <c r="F17" i="1"/>
  <c r="E19" i="1"/>
  <c r="F19" i="1"/>
  <c r="B21" i="1"/>
  <c r="C21" i="1"/>
  <c r="D21" i="1"/>
  <c r="B22" i="1"/>
  <c r="C22" i="1"/>
  <c r="D22" i="1"/>
  <c r="B23" i="1"/>
  <c r="C23" i="1"/>
  <c r="B24" i="1"/>
  <c r="C24" i="1"/>
  <c r="D24" i="1"/>
  <c r="B25" i="1"/>
  <c r="C25" i="1"/>
  <c r="D25" i="1"/>
  <c r="B26" i="1"/>
  <c r="B27" i="1"/>
  <c r="C27" i="1"/>
  <c r="D27" i="1"/>
  <c r="B28" i="1"/>
  <c r="C29" i="1"/>
  <c r="B31" i="1"/>
  <c r="C31" i="1"/>
  <c r="B32" i="1"/>
  <c r="C32" i="1"/>
  <c r="D32" i="1"/>
  <c r="B33" i="1"/>
  <c r="C33" i="1"/>
  <c r="D33" i="1"/>
  <c r="B35" i="1"/>
  <c r="C35" i="1"/>
  <c r="D35" i="1"/>
</calcChain>
</file>

<file path=xl/sharedStrings.xml><?xml version="1.0" encoding="utf-8"?>
<sst xmlns="http://schemas.openxmlformats.org/spreadsheetml/2006/main" count="48" uniqueCount="26">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</sst>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0.0"/>
    <numFmt numFmtId="166" formatCode="#,##0.0"/>
    <numFmt numFmtId="167" formatCode="_-* #,##0_-;\-* #,##0_-;_-* &quot;-&quot;??_-;_-@_-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0" borderId="0" xfId="0" applyFont="1"/>
    <xf numFmtId="0" fontId="5" fillId="0" borderId="0" xfId="0" applyFont="1"/>
    <xf numFmtId="165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7" fontId="3" fillId="0" borderId="0" xfId="2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/>
    <xf numFmtId="3" fontId="3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7" fontId="3" fillId="0" borderId="0" xfId="2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7" fontId="4" fillId="0" borderId="0" xfId="2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/>
    </xf>
    <xf numFmtId="167" fontId="4" fillId="0" borderId="3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5" fontId="3" fillId="0" borderId="0" xfId="0" quotePrefix="1" applyNumberFormat="1" applyFont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ABD89BFC-E274-4FC5-8F51-0A12CD73A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A1D3-A73B-4BDD-A18B-AA2951EEEB54}">
  <sheetPr>
    <pageSetUpPr fitToPage="1"/>
  </sheetPr>
  <dimension ref="A1:L43"/>
  <sheetViews>
    <sheetView showGridLines="0" tabSelected="1" topLeftCell="A25" zoomScale="130" zoomScaleNormal="130" workbookViewId="0">
      <selection activeCell="B30" sqref="B30"/>
    </sheetView>
  </sheetViews>
  <sheetFormatPr defaultRowHeight="26.25" customHeight="1" x14ac:dyDescent="0.35"/>
  <cols>
    <col min="1" max="1" width="31.140625" style="2" customWidth="1"/>
    <col min="2" max="4" width="18.7109375" style="1" customWidth="1"/>
    <col min="5" max="6" width="0" style="1" hidden="1" customWidth="1"/>
    <col min="7" max="7" width="9.28515625" style="1" customWidth="1"/>
    <col min="8" max="16384" width="9.140625" style="1"/>
  </cols>
  <sheetData>
    <row r="1" spans="1:12" s="2" customFormat="1" ht="25.5" customHeight="1" x14ac:dyDescent="0.35">
      <c r="A1" s="2" t="s">
        <v>24</v>
      </c>
      <c r="B1" s="5"/>
      <c r="C1" s="5"/>
      <c r="D1" s="5"/>
      <c r="E1" s="38"/>
      <c r="F1" s="38"/>
      <c r="G1" s="38"/>
      <c r="H1" s="23"/>
    </row>
    <row r="2" spans="1:12" s="2" customFormat="1" ht="13.5" customHeight="1" x14ac:dyDescent="0.35">
      <c r="B2" s="5"/>
      <c r="C2" s="5"/>
      <c r="D2" s="5"/>
      <c r="E2" s="38"/>
      <c r="F2" s="38"/>
      <c r="G2" s="38"/>
    </row>
    <row r="3" spans="1:12" s="7" customFormat="1" ht="32.1" customHeight="1" x14ac:dyDescent="0.3">
      <c r="A3" s="37" t="s">
        <v>23</v>
      </c>
      <c r="B3" s="36" t="s">
        <v>22</v>
      </c>
      <c r="C3" s="36" t="s">
        <v>21</v>
      </c>
      <c r="D3" s="35" t="s">
        <v>20</v>
      </c>
      <c r="E3" s="18"/>
      <c r="F3" s="18"/>
      <c r="G3" s="18"/>
      <c r="L3" s="34"/>
    </row>
    <row r="4" spans="1:12" s="7" customFormat="1" ht="24" customHeight="1" x14ac:dyDescent="0.3">
      <c r="B4" s="5"/>
      <c r="C4" s="33" t="s">
        <v>19</v>
      </c>
      <c r="D4" s="32"/>
    </row>
    <row r="5" spans="1:12" s="29" customFormat="1" ht="21" customHeight="1" x14ac:dyDescent="0.3">
      <c r="A5" s="18" t="s">
        <v>17</v>
      </c>
      <c r="B5" s="31">
        <v>709539</v>
      </c>
      <c r="C5" s="31">
        <v>342609</v>
      </c>
      <c r="D5" s="31">
        <v>366930</v>
      </c>
      <c r="E5" s="22" t="e">
        <f>SUM(#REF!)</f>
        <v>#REF!</v>
      </c>
      <c r="F5" s="21" t="e">
        <f>SUM(#REF!)</f>
        <v>#REF!</v>
      </c>
      <c r="G5" s="30"/>
    </row>
    <row r="6" spans="1:12" s="15" customFormat="1" ht="18.95" customHeight="1" x14ac:dyDescent="0.3">
      <c r="A6" s="15" t="s">
        <v>16</v>
      </c>
      <c r="B6" s="23">
        <v>12543.99</v>
      </c>
      <c r="C6" s="23">
        <v>3598.83</v>
      </c>
      <c r="D6" s="23">
        <v>8945.17</v>
      </c>
      <c r="E6" s="22" t="e">
        <f>SUM(#REF!)</f>
        <v>#REF!</v>
      </c>
      <c r="F6" s="21" t="e">
        <f>SUM(#REF!)</f>
        <v>#REF!</v>
      </c>
    </row>
    <row r="7" spans="1:12" s="15" customFormat="1" ht="18.95" customHeight="1" x14ac:dyDescent="0.3">
      <c r="A7" s="5" t="s">
        <v>15</v>
      </c>
      <c r="B7" s="23">
        <v>160152.45000000001</v>
      </c>
      <c r="C7" s="23">
        <v>63834.01</v>
      </c>
      <c r="D7" s="23">
        <v>96318.44</v>
      </c>
      <c r="E7" s="22" t="e">
        <f>SUM(#REF!)</f>
        <v>#REF!</v>
      </c>
      <c r="F7" s="21" t="e">
        <f>SUM(#REF!)</f>
        <v>#REF!</v>
      </c>
    </row>
    <row r="8" spans="1:12" s="15" customFormat="1" ht="18.95" customHeight="1" x14ac:dyDescent="0.3">
      <c r="A8" s="13" t="s">
        <v>14</v>
      </c>
      <c r="B8" s="23">
        <v>170977.33</v>
      </c>
      <c r="C8" s="23">
        <v>90512.84</v>
      </c>
      <c r="D8" s="23">
        <v>80464.490000000005</v>
      </c>
      <c r="E8" s="22" t="e">
        <f>SUM(#REF!)</f>
        <v>#REF!</v>
      </c>
      <c r="F8" s="21" t="e">
        <f>SUM(#REF!)</f>
        <v>#REF!</v>
      </c>
    </row>
    <row r="9" spans="1:12" s="15" customFormat="1" ht="18.95" customHeight="1" x14ac:dyDescent="0.3">
      <c r="A9" s="13" t="s">
        <v>13</v>
      </c>
      <c r="B9" s="23">
        <v>187085.4</v>
      </c>
      <c r="C9" s="23">
        <v>103186.1</v>
      </c>
      <c r="D9" s="23">
        <v>83899.3</v>
      </c>
      <c r="E9" s="22" t="e">
        <f>SUM(#REF!)</f>
        <v>#REF!</v>
      </c>
      <c r="F9" s="21" t="e">
        <f>SUM(#REF!)</f>
        <v>#REF!</v>
      </c>
      <c r="G9" s="5"/>
      <c r="H9" s="5"/>
      <c r="I9" s="5"/>
      <c r="J9" s="5"/>
      <c r="K9" s="5"/>
    </row>
    <row r="10" spans="1:12" s="5" customFormat="1" ht="18.95" customHeight="1" x14ac:dyDescent="0.3">
      <c r="A10" s="5" t="s">
        <v>12</v>
      </c>
      <c r="B10" s="25">
        <f>SUM(B11:B13)</f>
        <v>105918.18</v>
      </c>
      <c r="C10" s="25">
        <f>SUM(C11:C13)</f>
        <v>53490.25</v>
      </c>
      <c r="D10" s="25">
        <f>SUM(D11:D13)</f>
        <v>52427.93</v>
      </c>
      <c r="G10" s="25"/>
    </row>
    <row r="11" spans="1:12" s="5" customFormat="1" ht="18.95" customHeight="1" x14ac:dyDescent="0.3">
      <c r="A11" s="13" t="s">
        <v>11</v>
      </c>
      <c r="B11" s="25">
        <v>83836.56</v>
      </c>
      <c r="C11" s="25">
        <v>40755.58</v>
      </c>
      <c r="D11" s="25">
        <v>43080.97</v>
      </c>
      <c r="E11" s="22" t="e">
        <f>SUM(#REF!)</f>
        <v>#REF!</v>
      </c>
      <c r="F11" s="21" t="e">
        <f>SUM(#REF!)</f>
        <v>#REF!</v>
      </c>
    </row>
    <row r="12" spans="1:12" s="5" customFormat="1" ht="18.95" customHeight="1" x14ac:dyDescent="0.3">
      <c r="A12" s="13" t="s">
        <v>10</v>
      </c>
      <c r="B12" s="28">
        <v>21857.37</v>
      </c>
      <c r="C12" s="28">
        <v>12510.42</v>
      </c>
      <c r="D12" s="28">
        <v>9346.9599999999991</v>
      </c>
      <c r="E12" s="27" t="e">
        <f>SUM(#REF!)</f>
        <v>#REF!</v>
      </c>
      <c r="F12" s="27" t="e">
        <f>SUM(#REF!)</f>
        <v>#REF!</v>
      </c>
    </row>
    <row r="13" spans="1:12" s="5" customFormat="1" ht="18.95" customHeight="1" x14ac:dyDescent="0.3">
      <c r="A13" s="14" t="s">
        <v>9</v>
      </c>
      <c r="B13" s="23">
        <v>224.25</v>
      </c>
      <c r="C13" s="23">
        <v>224.25</v>
      </c>
      <c r="D13" s="23" t="s">
        <v>3</v>
      </c>
      <c r="E13" s="22"/>
      <c r="F13" s="21"/>
    </row>
    <row r="14" spans="1:12" s="5" customFormat="1" ht="18.95" customHeight="1" x14ac:dyDescent="0.3">
      <c r="A14" s="5" t="s">
        <v>8</v>
      </c>
      <c r="B14" s="25">
        <f>SUM(B15:B17)</f>
        <v>69039.94</v>
      </c>
      <c r="C14" s="25">
        <f>SUM(C15:C17)</f>
        <v>26741.63</v>
      </c>
      <c r="D14" s="25">
        <f>SUM(D15:D17)</f>
        <v>42298.299999999996</v>
      </c>
      <c r="E14" s="26"/>
      <c r="F14" s="26"/>
      <c r="G14" s="25"/>
    </row>
    <row r="15" spans="1:12" s="15" customFormat="1" ht="18.95" customHeight="1" x14ac:dyDescent="0.3">
      <c r="A15" s="14" t="s">
        <v>7</v>
      </c>
      <c r="B15" s="23">
        <v>46449.43</v>
      </c>
      <c r="C15" s="23">
        <v>16869.38</v>
      </c>
      <c r="D15" s="23">
        <v>29580.04</v>
      </c>
      <c r="E15" s="22" t="e">
        <f>SUM(#REF!)</f>
        <v>#REF!</v>
      </c>
      <c r="F15" s="21" t="e">
        <f>SUM(#REF!)</f>
        <v>#REF!</v>
      </c>
      <c r="G15" s="5"/>
    </row>
    <row r="16" spans="1:12" s="15" customFormat="1" ht="18.95" customHeight="1" x14ac:dyDescent="0.3">
      <c r="A16" s="14" t="s">
        <v>6</v>
      </c>
      <c r="B16" s="24">
        <v>11865.95</v>
      </c>
      <c r="C16" s="24">
        <v>7936.29</v>
      </c>
      <c r="D16" s="24">
        <v>3929.66</v>
      </c>
      <c r="E16" s="22" t="e">
        <f>SUM(#REF!)</f>
        <v>#REF!</v>
      </c>
      <c r="F16" s="21" t="e">
        <f>SUM(#REF!)</f>
        <v>#REF!</v>
      </c>
      <c r="G16" s="13"/>
    </row>
    <row r="17" spans="1:11" s="15" customFormat="1" ht="18.95" customHeight="1" x14ac:dyDescent="0.3">
      <c r="A17" s="14" t="s">
        <v>5</v>
      </c>
      <c r="B17" s="23">
        <v>10724.56</v>
      </c>
      <c r="C17" s="23">
        <v>1935.96</v>
      </c>
      <c r="D17" s="23">
        <v>8788.6</v>
      </c>
      <c r="E17" s="22" t="e">
        <f>SUM(#REF!)</f>
        <v>#REF!</v>
      </c>
      <c r="F17" s="21" t="e">
        <f>SUM(#REF!)</f>
        <v>#REF!</v>
      </c>
    </row>
    <row r="18" spans="1:11" s="15" customFormat="1" ht="18.95" customHeight="1" x14ac:dyDescent="0.3">
      <c r="A18" s="13" t="s">
        <v>4</v>
      </c>
      <c r="B18" s="23" t="s">
        <v>3</v>
      </c>
      <c r="C18" s="23" t="s">
        <v>3</v>
      </c>
      <c r="D18" s="23" t="s">
        <v>3</v>
      </c>
      <c r="E18" s="21"/>
      <c r="F18" s="21"/>
    </row>
    <row r="19" spans="1:11" s="15" customFormat="1" ht="18.95" customHeight="1" x14ac:dyDescent="0.3">
      <c r="A19" s="13" t="s">
        <v>2</v>
      </c>
      <c r="B19" s="23">
        <v>3821.71</v>
      </c>
      <c r="C19" s="23">
        <v>1245.3399999999999</v>
      </c>
      <c r="D19" s="23">
        <v>2576.37</v>
      </c>
      <c r="E19" s="22" t="e">
        <f>SUM(#REF!)</f>
        <v>#REF!</v>
      </c>
      <c r="F19" s="21" t="e">
        <f>SUM(#REF!)</f>
        <v>#REF!</v>
      </c>
      <c r="G19" s="5"/>
      <c r="H19" s="5"/>
      <c r="I19" s="5"/>
      <c r="J19" s="5"/>
      <c r="K19" s="5"/>
    </row>
    <row r="20" spans="1:11" s="5" customFormat="1" ht="24" customHeight="1" x14ac:dyDescent="0.3">
      <c r="C20" s="20" t="s">
        <v>18</v>
      </c>
      <c r="D20" s="19"/>
    </row>
    <row r="21" spans="1:11" s="7" customFormat="1" ht="21" customHeight="1" x14ac:dyDescent="0.3">
      <c r="A21" s="18" t="s">
        <v>17</v>
      </c>
      <c r="B21" s="17">
        <f t="shared" ref="B21:D22" si="0">B5/B$5*100</f>
        <v>100</v>
      </c>
      <c r="C21" s="17">
        <f t="shared" si="0"/>
        <v>100</v>
      </c>
      <c r="D21" s="17">
        <f t="shared" si="0"/>
        <v>100</v>
      </c>
      <c r="H21" s="16"/>
      <c r="I21" s="16"/>
      <c r="J21" s="16"/>
    </row>
    <row r="22" spans="1:11" s="5" customFormat="1" ht="18.95" customHeight="1" x14ac:dyDescent="0.3">
      <c r="A22" s="15" t="s">
        <v>16</v>
      </c>
      <c r="B22" s="9">
        <f t="shared" si="0"/>
        <v>1.7679070495067926</v>
      </c>
      <c r="C22" s="9">
        <f t="shared" si="0"/>
        <v>1.0504189907445514</v>
      </c>
      <c r="D22" s="9">
        <f t="shared" si="0"/>
        <v>2.4378410050963399</v>
      </c>
      <c r="G22" s="6"/>
      <c r="H22" s="6"/>
      <c r="I22" s="6"/>
      <c r="J22" s="6"/>
    </row>
    <row r="23" spans="1:11" s="5" customFormat="1" ht="18.95" customHeight="1" x14ac:dyDescent="0.3">
      <c r="A23" s="5" t="s">
        <v>15</v>
      </c>
      <c r="B23" s="9">
        <f t="shared" ref="B23:C27" si="1">B7/B$5*100</f>
        <v>22.571338573355376</v>
      </c>
      <c r="C23" s="9">
        <f t="shared" si="1"/>
        <v>18.631737636781288</v>
      </c>
      <c r="D23" s="9">
        <v>26.3</v>
      </c>
      <c r="G23" s="6"/>
      <c r="H23" s="6"/>
      <c r="I23" s="6"/>
      <c r="J23" s="6"/>
    </row>
    <row r="24" spans="1:11" s="5" customFormat="1" ht="18.95" customHeight="1" x14ac:dyDescent="0.3">
      <c r="A24" s="13" t="s">
        <v>14</v>
      </c>
      <c r="B24" s="9">
        <f t="shared" si="1"/>
        <v>24.096960138907093</v>
      </c>
      <c r="C24" s="9">
        <f t="shared" si="1"/>
        <v>26.418698866638064</v>
      </c>
      <c r="D24" s="9">
        <f>D8/D$5*100</f>
        <v>21.92911181969313</v>
      </c>
      <c r="G24" s="6"/>
      <c r="H24" s="6"/>
      <c r="I24" s="6"/>
      <c r="J24" s="6"/>
    </row>
    <row r="25" spans="1:11" s="5" customFormat="1" ht="18.95" customHeight="1" x14ac:dyDescent="0.3">
      <c r="A25" s="13" t="s">
        <v>13</v>
      </c>
      <c r="B25" s="9">
        <f t="shared" si="1"/>
        <v>26.367176434276342</v>
      </c>
      <c r="C25" s="9">
        <f t="shared" si="1"/>
        <v>30.117743550227811</v>
      </c>
      <c r="D25" s="9">
        <f>D9/D$5*100</f>
        <v>22.865205897582648</v>
      </c>
      <c r="G25" s="6"/>
      <c r="H25" s="6"/>
      <c r="I25" s="6"/>
      <c r="J25" s="6"/>
    </row>
    <row r="26" spans="1:11" s="5" customFormat="1" ht="18.95" customHeight="1" x14ac:dyDescent="0.3">
      <c r="A26" s="5" t="s">
        <v>12</v>
      </c>
      <c r="B26" s="9">
        <f t="shared" si="1"/>
        <v>14.927746043557857</v>
      </c>
      <c r="C26" s="9">
        <f t="shared" si="1"/>
        <v>15.61262255223885</v>
      </c>
      <c r="D26" s="9">
        <f>D10/D$5*100</f>
        <v>14.288264791649633</v>
      </c>
      <c r="G26" s="6"/>
      <c r="H26" s="6"/>
      <c r="I26" s="6"/>
      <c r="J26" s="6"/>
    </row>
    <row r="27" spans="1:11" s="5" customFormat="1" ht="18.95" customHeight="1" x14ac:dyDescent="0.3">
      <c r="A27" s="13" t="s">
        <v>11</v>
      </c>
      <c r="B27" s="9">
        <f t="shared" si="1"/>
        <v>11.815638041037912</v>
      </c>
      <c r="C27" s="9">
        <f t="shared" si="1"/>
        <v>11.895653645992954</v>
      </c>
      <c r="D27" s="9">
        <f>D11/D$5*100</f>
        <v>11.740923336876245</v>
      </c>
      <c r="G27" s="6"/>
      <c r="H27" s="6"/>
      <c r="I27" s="6"/>
      <c r="J27" s="6"/>
    </row>
    <row r="28" spans="1:11" s="5" customFormat="1" ht="18.95" customHeight="1" x14ac:dyDescent="0.3">
      <c r="A28" s="13" t="s">
        <v>10</v>
      </c>
      <c r="B28" s="9">
        <f>B12/B$5*100</f>
        <v>3.0805029744665196</v>
      </c>
      <c r="C28" s="9">
        <v>3.6</v>
      </c>
      <c r="D28" s="9">
        <v>2.6</v>
      </c>
      <c r="G28" s="6"/>
      <c r="H28" s="6"/>
      <c r="I28" s="6"/>
      <c r="J28" s="6"/>
    </row>
    <row r="29" spans="1:11" s="5" customFormat="1" ht="18.95" customHeight="1" x14ac:dyDescent="0.3">
      <c r="A29" s="14" t="s">
        <v>9</v>
      </c>
      <c r="B29" s="39" t="s">
        <v>25</v>
      </c>
      <c r="C29" s="9">
        <f>C13/C$5*100</f>
        <v>6.5453622058965169E-2</v>
      </c>
      <c r="D29" s="9" t="s">
        <v>3</v>
      </c>
      <c r="G29" s="6"/>
      <c r="H29" s="6"/>
      <c r="I29" s="6"/>
      <c r="J29" s="6"/>
    </row>
    <row r="30" spans="1:11" s="5" customFormat="1" ht="18.95" customHeight="1" x14ac:dyDescent="0.3">
      <c r="A30" s="5" t="s">
        <v>8</v>
      </c>
      <c r="B30" s="9">
        <f>B14/B$5*100</f>
        <v>9.730253023441982</v>
      </c>
      <c r="C30" s="9">
        <f>C14/C$5*100</f>
        <v>7.8052911628124191</v>
      </c>
      <c r="D30" s="9">
        <f>D14/D$5*100</f>
        <v>11.5276210721391</v>
      </c>
      <c r="G30" s="6"/>
      <c r="H30" s="6"/>
      <c r="I30" s="6"/>
      <c r="J30" s="6"/>
    </row>
    <row r="31" spans="1:11" s="5" customFormat="1" ht="18.95" customHeight="1" x14ac:dyDescent="0.3">
      <c r="A31" s="14" t="s">
        <v>7</v>
      </c>
      <c r="B31" s="9">
        <f>B15/B$5*100</f>
        <v>6.5464238047520995</v>
      </c>
      <c r="C31" s="9">
        <f>C15/C$5*100</f>
        <v>4.9237994331730928</v>
      </c>
      <c r="D31" s="9">
        <v>8</v>
      </c>
      <c r="G31" s="6"/>
      <c r="H31" s="6"/>
      <c r="I31" s="6"/>
      <c r="J31" s="6"/>
    </row>
    <row r="32" spans="1:11" s="5" customFormat="1" ht="18.95" customHeight="1" x14ac:dyDescent="0.3">
      <c r="A32" s="14" t="s">
        <v>6</v>
      </c>
      <c r="B32" s="9">
        <f>B16/B$5*100</f>
        <v>1.672346410838587</v>
      </c>
      <c r="C32" s="9">
        <f>C16/C$5*100</f>
        <v>2.316427764594625</v>
      </c>
      <c r="D32" s="9">
        <f>D16/D$5*100</f>
        <v>1.070956313193252</v>
      </c>
      <c r="G32" s="6"/>
      <c r="H32" s="6"/>
      <c r="I32" s="6"/>
      <c r="J32" s="6"/>
    </row>
    <row r="33" spans="1:10" s="5" customFormat="1" ht="18.95" customHeight="1" x14ac:dyDescent="0.3">
      <c r="A33" s="14" t="s">
        <v>5</v>
      </c>
      <c r="B33" s="9">
        <f>B17/B$5*100</f>
        <v>1.511482807851295</v>
      </c>
      <c r="C33" s="9">
        <f>C17/C$5*100</f>
        <v>0.56506396504470113</v>
      </c>
      <c r="D33" s="9">
        <f>D17/D$5*100</f>
        <v>2.3951707410132728</v>
      </c>
      <c r="G33" s="6"/>
      <c r="H33" s="6"/>
      <c r="I33" s="6"/>
      <c r="J33" s="6"/>
    </row>
    <row r="34" spans="1:10" s="5" customFormat="1" ht="18.95" customHeight="1" x14ac:dyDescent="0.3">
      <c r="A34" s="13" t="s">
        <v>4</v>
      </c>
      <c r="B34" s="9" t="s">
        <v>3</v>
      </c>
      <c r="C34" s="9" t="s">
        <v>3</v>
      </c>
      <c r="D34" s="9" t="s">
        <v>3</v>
      </c>
      <c r="G34" s="6"/>
      <c r="H34" s="6"/>
      <c r="I34" s="6"/>
      <c r="J34" s="6"/>
    </row>
    <row r="35" spans="1:10" s="5" customFormat="1" ht="18.95" customHeight="1" x14ac:dyDescent="0.3">
      <c r="A35" s="13" t="s">
        <v>2</v>
      </c>
      <c r="B35" s="9">
        <f>B19/B$5*100</f>
        <v>0.53861873695455775</v>
      </c>
      <c r="C35" s="9">
        <f>C19/C$5*100</f>
        <v>0.36348724055701981</v>
      </c>
      <c r="D35" s="9">
        <f>D19/D$5*100</f>
        <v>0.70214209794783744</v>
      </c>
      <c r="G35" s="6"/>
      <c r="H35" s="6"/>
      <c r="I35" s="6"/>
      <c r="J35" s="6"/>
    </row>
    <row r="36" spans="1:10" s="5" customFormat="1" ht="7.5" customHeight="1" x14ac:dyDescent="0.3">
      <c r="A36" s="12"/>
      <c r="B36" s="11"/>
      <c r="C36" s="11"/>
      <c r="D36" s="11"/>
    </row>
    <row r="37" spans="1:10" s="5" customFormat="1" ht="21" customHeight="1" x14ac:dyDescent="0.3">
      <c r="A37" s="10" t="s">
        <v>1</v>
      </c>
      <c r="B37" s="9"/>
      <c r="C37" s="9"/>
      <c r="D37" s="9"/>
      <c r="G37" s="6"/>
    </row>
    <row r="38" spans="1:10" s="5" customFormat="1" ht="21" customHeight="1" x14ac:dyDescent="0.3">
      <c r="A38" s="8" t="s">
        <v>0</v>
      </c>
      <c r="B38" s="6"/>
      <c r="C38" s="6"/>
      <c r="D38" s="6"/>
    </row>
    <row r="39" spans="1:10" s="5" customFormat="1" ht="21" customHeight="1" x14ac:dyDescent="0.3">
      <c r="A39" s="7"/>
      <c r="B39" s="6"/>
      <c r="C39" s="6"/>
      <c r="D39" s="6"/>
    </row>
    <row r="41" spans="1:10" ht="26.25" customHeight="1" x14ac:dyDescent="0.35">
      <c r="B41" s="4"/>
      <c r="C41" s="4"/>
      <c r="D41" s="4"/>
    </row>
    <row r="43" spans="1:10" ht="26.25" customHeight="1" x14ac:dyDescent="0.35">
      <c r="B43" s="3"/>
      <c r="C43" s="3"/>
      <c r="D43" s="3"/>
    </row>
  </sheetData>
  <pageMargins left="0.78740157480314965" right="1.0629921259842521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2022-11-01T07:00:18Z</dcterms:created>
  <dcterms:modified xsi:type="dcterms:W3CDTF">2022-11-23T02:52:29Z</dcterms:modified>
</cp:coreProperties>
</file>