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76242743-A93B-4774-AC94-70A8773AB914}" xr6:coauthVersionLast="47" xr6:coauthVersionMax="47" xr10:uidLastSave="{00000000-0000-0000-0000-000000000000}"/>
  <bookViews>
    <workbookView xWindow="-108" yWindow="-108" windowWidth="23256" windowHeight="12576" xr2:uid="{914FBEC9-46EE-4A6F-B551-9AE1E3E3F026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<sst xmlns="http://schemas.openxmlformats.org/spreadsheetml/2006/main" count="125" uniqueCount="42">
  <si>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ไตรมาสที่ 2 (เมษายน -มิถุนายน) 2565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</si>
  <si>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</si>
  <si>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</si>
  <si>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</si>
  <si>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</si>
  <si>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</si>
  <si>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</si>
  <si>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</si>
  <si>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</si>
  <si>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</si>
  <si>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</si>
  <si>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</si>
  <si>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</si>
  <si>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</si>
  <si>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</si>
  <si>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</si>
  <si>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</si>
  <si>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</si>
  <si>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</si>
  <si>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</si>
  <si>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</si>
  <si>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</si>
  <si>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</si>
  <si>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</si>
  <si>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</si>
  <si>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</si>
  <si>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</si>
  <si>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</si>
  <si>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 ไตรมาสที่ 2 (เมษายน -มิถุนายน) 2565 (ต่อ)</t>
  </si>
  <si>
    <t>มหาวิทยาลัย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</si>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</sst>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9521297</v>
          </cell>
          <cell r="C5">
            <v>758321.54</v>
          </cell>
          <cell r="D5">
            <v>2468978.02</v>
          </cell>
          <cell r="E5">
            <v>1547247.95</v>
          </cell>
          <cell r="F5">
            <v>1521281.91</v>
          </cell>
          <cell r="G5">
            <v>1278905.74</v>
          </cell>
          <cell r="H5">
            <v>268726.40000000002</v>
          </cell>
          <cell r="I5">
            <v>2177.54</v>
          </cell>
          <cell r="J5">
            <v>1032324.65</v>
          </cell>
          <cell r="K5">
            <v>400752.44</v>
          </cell>
          <cell r="L5">
            <v>225423.35</v>
          </cell>
          <cell r="M5">
            <v>15076.4</v>
          </cell>
          <cell r="N5">
            <v>2081.04</v>
          </cell>
        </row>
        <row r="6">
          <cell r="B6">
            <v>4519588</v>
          </cell>
          <cell r="C6">
            <v>280453.74</v>
          </cell>
          <cell r="D6">
            <v>1028063.17</v>
          </cell>
          <cell r="E6">
            <v>818264.81</v>
          </cell>
          <cell r="F6">
            <v>839720.24</v>
          </cell>
          <cell r="G6">
            <v>625658.76</v>
          </cell>
          <cell r="H6">
            <v>163935.94</v>
          </cell>
          <cell r="I6">
            <v>1133.3599999999999</v>
          </cell>
          <cell r="J6">
            <v>440581.14</v>
          </cell>
          <cell r="K6">
            <v>245234.75</v>
          </cell>
          <cell r="L6">
            <v>68699.31</v>
          </cell>
          <cell r="M6">
            <v>7129.8</v>
          </cell>
          <cell r="N6">
            <v>713</v>
          </cell>
        </row>
        <row r="7">
          <cell r="B7">
            <v>5001708.99</v>
          </cell>
          <cell r="C7">
            <v>477867.8</v>
          </cell>
          <cell r="D7">
            <v>1440914.85</v>
          </cell>
          <cell r="E7">
            <v>728983.15</v>
          </cell>
          <cell r="F7">
            <v>681561.67</v>
          </cell>
          <cell r="G7">
            <v>653246.99</v>
          </cell>
          <cell r="H7">
            <v>104790.46</v>
          </cell>
          <cell r="I7">
            <v>1044.18</v>
          </cell>
          <cell r="J7">
            <v>591743.51</v>
          </cell>
          <cell r="K7">
            <v>155517.69</v>
          </cell>
          <cell r="L7">
            <v>156724.04</v>
          </cell>
          <cell r="M7">
            <v>7946.6</v>
          </cell>
          <cell r="N7">
            <v>1368.04</v>
          </cell>
        </row>
        <row r="8">
          <cell r="B8">
            <v>1522509</v>
          </cell>
          <cell r="C8">
            <v>203612.67</v>
          </cell>
          <cell r="D8">
            <v>292015.25</v>
          </cell>
          <cell r="E8">
            <v>187182.02</v>
          </cell>
          <cell r="F8">
            <v>180878.62</v>
          </cell>
          <cell r="G8">
            <v>212889.64</v>
          </cell>
          <cell r="H8">
            <v>46615.06</v>
          </cell>
          <cell r="I8">
            <v>685.41</v>
          </cell>
          <cell r="J8">
            <v>276558.65000000002</v>
          </cell>
          <cell r="K8">
            <v>73914.91</v>
          </cell>
          <cell r="L8">
            <v>47485.42</v>
          </cell>
          <cell r="M8" t="str">
            <v>-</v>
          </cell>
          <cell r="N8">
            <v>671.33</v>
          </cell>
        </row>
        <row r="9">
          <cell r="B9">
            <v>723813</v>
          </cell>
          <cell r="C9">
            <v>83234</v>
          </cell>
          <cell r="D9">
            <v>126288.4</v>
          </cell>
          <cell r="E9">
            <v>87056.63</v>
          </cell>
          <cell r="F9">
            <v>104596.37</v>
          </cell>
          <cell r="G9">
            <v>102425</v>
          </cell>
          <cell r="H9">
            <v>28780.04</v>
          </cell>
          <cell r="I9">
            <v>685.41</v>
          </cell>
          <cell r="J9">
            <v>123266.32</v>
          </cell>
          <cell r="K9">
            <v>53366.73</v>
          </cell>
          <cell r="L9">
            <v>14114.09</v>
          </cell>
          <cell r="M9" t="str">
            <v>-</v>
          </cell>
          <cell r="N9" t="str">
            <v>-</v>
          </cell>
        </row>
        <row r="10">
          <cell r="B10">
            <v>798696</v>
          </cell>
          <cell r="C10">
            <v>120378.67</v>
          </cell>
          <cell r="D10">
            <v>165726.85999999999</v>
          </cell>
          <cell r="E10">
            <v>100125.39</v>
          </cell>
          <cell r="F10">
            <v>76282.25</v>
          </cell>
          <cell r="G10">
            <v>110464.64</v>
          </cell>
          <cell r="H10">
            <v>17835.009999999998</v>
          </cell>
          <cell r="I10" t="str">
            <v>-</v>
          </cell>
          <cell r="J10">
            <v>153292.34</v>
          </cell>
          <cell r="K10">
            <v>20548.169999999998</v>
          </cell>
          <cell r="L10">
            <v>33371.33</v>
          </cell>
          <cell r="M10" t="str">
            <v>-</v>
          </cell>
          <cell r="N10">
            <v>671.33</v>
          </cell>
        </row>
        <row r="11">
          <cell r="B11">
            <v>329418</v>
          </cell>
          <cell r="C11">
            <v>22748</v>
          </cell>
          <cell r="D11">
            <v>83676.25</v>
          </cell>
          <cell r="E11">
            <v>37231.51</v>
          </cell>
          <cell r="F11">
            <v>55485.760000000002</v>
          </cell>
          <cell r="G11">
            <v>50246.3</v>
          </cell>
          <cell r="H11">
            <v>15116.66</v>
          </cell>
          <cell r="I11" t="str">
            <v>-</v>
          </cell>
          <cell r="J11">
            <v>35626.65</v>
          </cell>
          <cell r="K11">
            <v>21927.19</v>
          </cell>
          <cell r="L11">
            <v>7088.39</v>
          </cell>
          <cell r="M11" t="str">
            <v>-</v>
          </cell>
          <cell r="N11">
            <v>271.3</v>
          </cell>
        </row>
        <row r="12">
          <cell r="B12">
            <v>156536</v>
          </cell>
          <cell r="C12">
            <v>9788.3700000000008</v>
          </cell>
          <cell r="D12">
            <v>33039.14</v>
          </cell>
          <cell r="E12">
            <v>19128.169999999998</v>
          </cell>
          <cell r="F12">
            <v>30361.599999999999</v>
          </cell>
          <cell r="G12">
            <v>23298.32</v>
          </cell>
          <cell r="H12">
            <v>9313.7099999999991</v>
          </cell>
          <cell r="I12" t="str">
            <v>-</v>
          </cell>
          <cell r="J12">
            <v>14585.25</v>
          </cell>
          <cell r="K12">
            <v>14255.88</v>
          </cell>
          <cell r="L12">
            <v>2605.06</v>
          </cell>
          <cell r="M12" t="str">
            <v>-</v>
          </cell>
          <cell r="N12">
            <v>160.5</v>
          </cell>
        </row>
        <row r="13">
          <cell r="B13">
            <v>172882</v>
          </cell>
          <cell r="C13">
            <v>12959.63</v>
          </cell>
          <cell r="D13">
            <v>50637.11</v>
          </cell>
          <cell r="E13">
            <v>18103.330000000002</v>
          </cell>
          <cell r="F13">
            <v>25124.16</v>
          </cell>
          <cell r="G13">
            <v>26947.98</v>
          </cell>
          <cell r="H13">
            <v>5802.95</v>
          </cell>
          <cell r="I13" t="str">
            <v>-</v>
          </cell>
          <cell r="J13">
            <v>21041.4</v>
          </cell>
          <cell r="K13">
            <v>7671.3</v>
          </cell>
          <cell r="L13">
            <v>4483.33</v>
          </cell>
          <cell r="M13" t="str">
            <v>-</v>
          </cell>
          <cell r="N13">
            <v>110.81</v>
          </cell>
        </row>
        <row r="14">
          <cell r="B14">
            <v>588801</v>
          </cell>
          <cell r="C14">
            <v>32629.200000000001</v>
          </cell>
          <cell r="D14">
            <v>152266.98000000001</v>
          </cell>
          <cell r="E14">
            <v>93532.75</v>
          </cell>
          <cell r="F14">
            <v>87533.78</v>
          </cell>
          <cell r="G14">
            <v>73373.039999999994</v>
          </cell>
          <cell r="H14">
            <v>23605.25</v>
          </cell>
          <cell r="I14" t="str">
            <v>-</v>
          </cell>
          <cell r="J14">
            <v>71385.679999999993</v>
          </cell>
          <cell r="K14">
            <v>42538.35</v>
          </cell>
          <cell r="L14">
            <v>11935.96</v>
          </cell>
          <cell r="M14" t="str">
            <v>-</v>
          </cell>
          <cell r="N14" t="str">
            <v>-</v>
          </cell>
        </row>
        <row r="15">
          <cell r="B15">
            <v>279388</v>
          </cell>
          <cell r="C15">
            <v>12254.41</v>
          </cell>
          <cell r="D15">
            <v>65008.37</v>
          </cell>
          <cell r="E15">
            <v>50118.59</v>
          </cell>
          <cell r="F15">
            <v>46684.06</v>
          </cell>
          <cell r="G15">
            <v>33078.61</v>
          </cell>
          <cell r="H15">
            <v>14316.38</v>
          </cell>
          <cell r="I15" t="str">
            <v>-</v>
          </cell>
          <cell r="J15">
            <v>29634.080000000002</v>
          </cell>
          <cell r="K15">
            <v>25149.56</v>
          </cell>
          <cell r="L15">
            <v>3143.94</v>
          </cell>
          <cell r="M15" t="str">
            <v>-</v>
          </cell>
          <cell r="N15" t="str">
            <v>-</v>
          </cell>
        </row>
        <row r="16">
          <cell r="B16">
            <v>309413</v>
          </cell>
          <cell r="C16">
            <v>20374.79</v>
          </cell>
          <cell r="D16">
            <v>87258.61</v>
          </cell>
          <cell r="E16">
            <v>43414.16</v>
          </cell>
          <cell r="F16">
            <v>40849.730000000003</v>
          </cell>
          <cell r="G16">
            <v>40294.44</v>
          </cell>
          <cell r="H16">
            <v>9288.8700000000008</v>
          </cell>
          <cell r="I16" t="str">
            <v>-</v>
          </cell>
          <cell r="J16">
            <v>41751.599999999999</v>
          </cell>
          <cell r="K16">
            <v>17388.79</v>
          </cell>
          <cell r="L16">
            <v>8792.02</v>
          </cell>
          <cell r="M16" t="str">
            <v>-</v>
          </cell>
          <cell r="N16" t="str">
            <v>-</v>
          </cell>
        </row>
        <row r="17">
          <cell r="B17">
            <v>340951</v>
          </cell>
          <cell r="C17">
            <v>7689.49</v>
          </cell>
          <cell r="D17">
            <v>94156.33</v>
          </cell>
          <cell r="E17">
            <v>61199.6</v>
          </cell>
          <cell r="F17">
            <v>49143.21</v>
          </cell>
          <cell r="G17">
            <v>48919.86</v>
          </cell>
          <cell r="H17">
            <v>13862.62</v>
          </cell>
          <cell r="I17" t="str">
            <v>-</v>
          </cell>
          <cell r="J17">
            <v>39659.46</v>
          </cell>
          <cell r="K17">
            <v>17875.57</v>
          </cell>
          <cell r="L17">
            <v>8444.86</v>
          </cell>
          <cell r="M17" t="str">
            <v>-</v>
          </cell>
          <cell r="N17" t="str">
            <v>-</v>
          </cell>
        </row>
        <row r="18">
          <cell r="B18">
            <v>161773</v>
          </cell>
          <cell r="C18">
            <v>1306.3599999999999</v>
          </cell>
          <cell r="D18">
            <v>37676.53</v>
          </cell>
          <cell r="E18">
            <v>30657.52</v>
          </cell>
          <cell r="F18">
            <v>29403.040000000001</v>
          </cell>
          <cell r="G18">
            <v>25576.57</v>
          </cell>
          <cell r="H18">
            <v>8615.57</v>
          </cell>
          <cell r="I18" t="str">
            <v>-</v>
          </cell>
          <cell r="J18">
            <v>16150.09</v>
          </cell>
          <cell r="K18">
            <v>9917.85</v>
          </cell>
          <cell r="L18">
            <v>2469.4899999999998</v>
          </cell>
          <cell r="M18" t="str">
            <v>-</v>
          </cell>
          <cell r="N18" t="str">
            <v>-</v>
          </cell>
        </row>
        <row r="19">
          <cell r="B19">
            <v>179178</v>
          </cell>
          <cell r="C19">
            <v>6383.14</v>
          </cell>
          <cell r="D19">
            <v>56479.8</v>
          </cell>
          <cell r="E19">
            <v>30542.07</v>
          </cell>
          <cell r="F19">
            <v>19740.169999999998</v>
          </cell>
          <cell r="G19">
            <v>23343.29</v>
          </cell>
          <cell r="H19">
            <v>5247.06</v>
          </cell>
          <cell r="I19" t="str">
            <v>-</v>
          </cell>
          <cell r="J19">
            <v>23509.38</v>
          </cell>
          <cell r="K19">
            <v>7957.73</v>
          </cell>
          <cell r="L19">
            <v>5975.37</v>
          </cell>
          <cell r="M19" t="str">
            <v>-</v>
          </cell>
          <cell r="N19" t="str">
            <v>-</v>
          </cell>
        </row>
        <row r="20">
          <cell r="B20">
            <v>312440</v>
          </cell>
          <cell r="C20">
            <v>4399.3999999999996</v>
          </cell>
          <cell r="D20">
            <v>81814.73</v>
          </cell>
          <cell r="E20">
            <v>39095.99</v>
          </cell>
          <cell r="F20">
            <v>51298.46</v>
          </cell>
          <cell r="G20">
            <v>55548</v>
          </cell>
          <cell r="H20">
            <v>11986.23</v>
          </cell>
          <cell r="I20">
            <v>306.88</v>
          </cell>
          <cell r="J20">
            <v>39094.86</v>
          </cell>
          <cell r="K20">
            <v>19925.8</v>
          </cell>
          <cell r="L20">
            <v>8969.64</v>
          </cell>
          <cell r="M20" t="str">
            <v>-</v>
          </cell>
          <cell r="N20" t="str">
            <v>-</v>
          </cell>
        </row>
        <row r="21">
          <cell r="B21">
            <v>148243</v>
          </cell>
          <cell r="C21">
            <v>944.32</v>
          </cell>
          <cell r="D21">
            <v>33272.06</v>
          </cell>
          <cell r="E21">
            <v>20393.23</v>
          </cell>
          <cell r="F21">
            <v>30084.63</v>
          </cell>
          <cell r="G21">
            <v>29828.85</v>
          </cell>
          <cell r="H21">
            <v>6418.22</v>
          </cell>
          <cell r="I21" t="str">
            <v>-</v>
          </cell>
          <cell r="J21">
            <v>14025.74</v>
          </cell>
          <cell r="K21">
            <v>10995.62</v>
          </cell>
          <cell r="L21">
            <v>2280.33</v>
          </cell>
          <cell r="M21" t="str">
            <v>-</v>
          </cell>
          <cell r="N21" t="str">
            <v>-</v>
          </cell>
        </row>
        <row r="22">
          <cell r="B22">
            <v>164197</v>
          </cell>
          <cell r="C22">
            <v>3455.08</v>
          </cell>
          <cell r="D22">
            <v>48542.67</v>
          </cell>
          <cell r="E22">
            <v>18702.77</v>
          </cell>
          <cell r="F22">
            <v>21213.83</v>
          </cell>
          <cell r="G22">
            <v>25719.15</v>
          </cell>
          <cell r="H22">
            <v>5568.01</v>
          </cell>
          <cell r="I22">
            <v>306.88</v>
          </cell>
          <cell r="J22">
            <v>25069.119999999999</v>
          </cell>
          <cell r="K22">
            <v>8930.18</v>
          </cell>
          <cell r="L22">
            <v>6689.31</v>
          </cell>
          <cell r="M22" t="str">
            <v>-</v>
          </cell>
          <cell r="N22" t="str">
            <v>-</v>
          </cell>
        </row>
        <row r="27">
          <cell r="B27">
            <v>371094.01</v>
          </cell>
          <cell r="C27">
            <v>24428.59</v>
          </cell>
          <cell r="D27">
            <v>90891.39</v>
          </cell>
          <cell r="E27">
            <v>65627.179999999993</v>
          </cell>
          <cell r="F27">
            <v>53265.68</v>
          </cell>
          <cell r="G27">
            <v>62063.24</v>
          </cell>
          <cell r="H27">
            <v>8389.73</v>
          </cell>
          <cell r="I27">
            <v>58.45</v>
          </cell>
          <cell r="J27">
            <v>36923.019999999997</v>
          </cell>
          <cell r="K27">
            <v>16903.349999999999</v>
          </cell>
          <cell r="L27">
            <v>12543.39</v>
          </cell>
          <cell r="M27" t="str">
            <v>-</v>
          </cell>
          <cell r="N27" t="str">
            <v>-</v>
          </cell>
        </row>
        <row r="28">
          <cell r="B28">
            <v>176070</v>
          </cell>
          <cell r="C28">
            <v>9541.34</v>
          </cell>
          <cell r="D28">
            <v>37995.1</v>
          </cell>
          <cell r="E28">
            <v>33834.230000000003</v>
          </cell>
          <cell r="F28">
            <v>27270.27</v>
          </cell>
          <cell r="G28">
            <v>32187.57</v>
          </cell>
          <cell r="H28">
            <v>7344.73</v>
          </cell>
          <cell r="I28" t="str">
            <v>-</v>
          </cell>
          <cell r="J28">
            <v>14154.13</v>
          </cell>
          <cell r="K28">
            <v>9707.51</v>
          </cell>
          <cell r="L28">
            <v>4035.11</v>
          </cell>
          <cell r="M28" t="str">
            <v>-</v>
          </cell>
          <cell r="N28" t="str">
            <v>-</v>
          </cell>
        </row>
        <row r="29">
          <cell r="B29">
            <v>195024.01</v>
          </cell>
          <cell r="C29">
            <v>14887.25</v>
          </cell>
          <cell r="D29">
            <v>52896.29</v>
          </cell>
          <cell r="E29">
            <v>31792.95</v>
          </cell>
          <cell r="F29">
            <v>25995.4</v>
          </cell>
          <cell r="G29">
            <v>29875.68</v>
          </cell>
          <cell r="H29">
            <v>1045</v>
          </cell>
          <cell r="I29">
            <v>58.45</v>
          </cell>
          <cell r="J29">
            <v>22768.880000000001</v>
          </cell>
          <cell r="K29">
            <v>7195.84</v>
          </cell>
          <cell r="L29">
            <v>8508.27</v>
          </cell>
          <cell r="M29" t="str">
            <v>-</v>
          </cell>
          <cell r="N29" t="str">
            <v>-</v>
          </cell>
        </row>
        <row r="30">
          <cell r="B30">
            <v>307539</v>
          </cell>
          <cell r="C30">
            <v>19408.990000000002</v>
          </cell>
          <cell r="D30">
            <v>78271.509999999995</v>
          </cell>
          <cell r="E30">
            <v>49154.51</v>
          </cell>
          <cell r="F30">
            <v>55755.61</v>
          </cell>
          <cell r="G30">
            <v>52409.9</v>
          </cell>
          <cell r="H30">
            <v>5678.71</v>
          </cell>
          <cell r="I30" t="str">
            <v>-</v>
          </cell>
          <cell r="J30">
            <v>30916.99</v>
          </cell>
          <cell r="K30">
            <v>8593.93</v>
          </cell>
          <cell r="L30">
            <v>7348.85</v>
          </cell>
          <cell r="M30" t="str">
            <v>-</v>
          </cell>
          <cell r="N30" t="str">
            <v>-</v>
          </cell>
        </row>
        <row r="31">
          <cell r="B31">
            <v>145923</v>
          </cell>
          <cell r="C31">
            <v>6387.04</v>
          </cell>
          <cell r="D31">
            <v>32796.089999999997</v>
          </cell>
          <cell r="E31">
            <v>25268.17</v>
          </cell>
          <cell r="F31">
            <v>30805.23</v>
          </cell>
          <cell r="G31">
            <v>26396.2</v>
          </cell>
          <cell r="H31">
            <v>3637.09</v>
          </cell>
          <cell r="I31" t="str">
            <v>-</v>
          </cell>
          <cell r="J31">
            <v>14783.54</v>
          </cell>
          <cell r="K31">
            <v>4282.91</v>
          </cell>
          <cell r="L31">
            <v>1566.74</v>
          </cell>
          <cell r="M31" t="str">
            <v>-</v>
          </cell>
          <cell r="N31" t="str">
            <v>-</v>
          </cell>
        </row>
        <row r="32">
          <cell r="B32">
            <v>161616</v>
          </cell>
          <cell r="C32">
            <v>13021.95</v>
          </cell>
          <cell r="D32">
            <v>45475.42</v>
          </cell>
          <cell r="E32">
            <v>23886.34</v>
          </cell>
          <cell r="F32">
            <v>24950.38</v>
          </cell>
          <cell r="G32">
            <v>26013.7</v>
          </cell>
          <cell r="H32">
            <v>2041.62</v>
          </cell>
          <cell r="I32" t="str">
            <v>-</v>
          </cell>
          <cell r="J32">
            <v>16133.46</v>
          </cell>
          <cell r="K32">
            <v>4311.0200000000004</v>
          </cell>
          <cell r="L32">
            <v>5782.12</v>
          </cell>
          <cell r="M32" t="str">
            <v>-</v>
          </cell>
          <cell r="N32" t="str">
            <v>-</v>
          </cell>
        </row>
        <row r="33">
          <cell r="B33">
            <v>962778</v>
          </cell>
          <cell r="C33">
            <v>137590.1</v>
          </cell>
          <cell r="D33">
            <v>249302.81</v>
          </cell>
          <cell r="E33">
            <v>154828.73000000001</v>
          </cell>
          <cell r="F33">
            <v>169695.82</v>
          </cell>
          <cell r="G33">
            <v>122344.2</v>
          </cell>
          <cell r="H33">
            <v>15658.19</v>
          </cell>
          <cell r="I33">
            <v>884.56</v>
          </cell>
          <cell r="J33">
            <v>71441.06</v>
          </cell>
          <cell r="K33">
            <v>26007.65</v>
          </cell>
          <cell r="L33">
            <v>13792.72</v>
          </cell>
          <cell r="M33">
            <v>1232.1600000000001</v>
          </cell>
          <cell r="N33" t="str">
            <v>-</v>
          </cell>
        </row>
        <row r="34">
          <cell r="B34">
            <v>456962.01</v>
          </cell>
          <cell r="C34">
            <v>46894.2</v>
          </cell>
          <cell r="D34">
            <v>108430.38</v>
          </cell>
          <cell r="E34">
            <v>89060.77</v>
          </cell>
          <cell r="F34">
            <v>95371.12</v>
          </cell>
          <cell r="G34">
            <v>59089.93</v>
          </cell>
          <cell r="H34">
            <v>7852.69</v>
          </cell>
          <cell r="I34">
            <v>223.76</v>
          </cell>
          <cell r="J34">
            <v>30549.31</v>
          </cell>
          <cell r="K34">
            <v>14293.42</v>
          </cell>
          <cell r="L34">
            <v>3964.26</v>
          </cell>
          <cell r="M34">
            <v>1232.1600000000001</v>
          </cell>
          <cell r="N34" t="str">
            <v>-</v>
          </cell>
        </row>
        <row r="35">
          <cell r="B35">
            <v>505816</v>
          </cell>
          <cell r="C35">
            <v>90695.9</v>
          </cell>
          <cell r="D35">
            <v>140872.43</v>
          </cell>
          <cell r="E35">
            <v>65767.97</v>
          </cell>
          <cell r="F35">
            <v>74324.7</v>
          </cell>
          <cell r="G35">
            <v>63254.27</v>
          </cell>
          <cell r="H35">
            <v>7805.49</v>
          </cell>
          <cell r="I35">
            <v>660.79</v>
          </cell>
          <cell r="J35">
            <v>40891.75</v>
          </cell>
          <cell r="K35">
            <v>11714.23</v>
          </cell>
          <cell r="L35">
            <v>9828.4599999999991</v>
          </cell>
          <cell r="M35" t="str">
            <v>-</v>
          </cell>
          <cell r="N35" t="str">
            <v>-</v>
          </cell>
        </row>
        <row r="36">
          <cell r="B36">
            <v>204600</v>
          </cell>
          <cell r="C36">
            <v>61485.09</v>
          </cell>
          <cell r="D36">
            <v>23679.8</v>
          </cell>
          <cell r="E36">
            <v>40611.15</v>
          </cell>
          <cell r="F36">
            <v>36203.300000000003</v>
          </cell>
          <cell r="G36">
            <v>21647.06</v>
          </cell>
          <cell r="H36">
            <v>2600.04</v>
          </cell>
          <cell r="I36" t="str">
            <v>-</v>
          </cell>
          <cell r="J36">
            <v>9946.9699999999993</v>
          </cell>
          <cell r="K36">
            <v>2895.21</v>
          </cell>
          <cell r="L36">
            <v>5438.23</v>
          </cell>
          <cell r="M36" t="str">
            <v>-</v>
          </cell>
          <cell r="N36">
            <v>93.14</v>
          </cell>
        </row>
        <row r="37">
          <cell r="B37">
            <v>97089</v>
          </cell>
          <cell r="C37">
            <v>25597</v>
          </cell>
          <cell r="D37">
            <v>10365.31</v>
          </cell>
          <cell r="E37">
            <v>19947.62</v>
          </cell>
          <cell r="F37">
            <v>19683.12</v>
          </cell>
          <cell r="G37">
            <v>10422.93</v>
          </cell>
          <cell r="H37">
            <v>1961.95</v>
          </cell>
          <cell r="I37" t="str">
            <v>-</v>
          </cell>
          <cell r="J37">
            <v>4553.13</v>
          </cell>
          <cell r="K37">
            <v>1875.92</v>
          </cell>
          <cell r="L37">
            <v>2588.87</v>
          </cell>
          <cell r="M37" t="str">
            <v>-</v>
          </cell>
          <cell r="N37">
            <v>93.14</v>
          </cell>
        </row>
        <row r="38">
          <cell r="B38">
            <v>107511</v>
          </cell>
          <cell r="C38">
            <v>35888.089999999997</v>
          </cell>
          <cell r="D38">
            <v>13314.49</v>
          </cell>
          <cell r="E38">
            <v>20663.53</v>
          </cell>
          <cell r="F38">
            <v>16520.18</v>
          </cell>
          <cell r="G38">
            <v>11224.13</v>
          </cell>
          <cell r="H38">
            <v>638.09</v>
          </cell>
          <cell r="I38" t="str">
            <v>-</v>
          </cell>
          <cell r="J38">
            <v>5393.85</v>
          </cell>
          <cell r="K38">
            <v>1019.29</v>
          </cell>
          <cell r="L38">
            <v>2849.36</v>
          </cell>
          <cell r="M38" t="str">
            <v>-</v>
          </cell>
          <cell r="N38" t="str">
            <v>-</v>
          </cell>
        </row>
        <row r="39">
          <cell r="B39">
            <v>768183</v>
          </cell>
          <cell r="C39">
            <v>30226.13</v>
          </cell>
          <cell r="D39">
            <v>214021.83</v>
          </cell>
          <cell r="E39">
            <v>139185.82999999999</v>
          </cell>
          <cell r="F39">
            <v>137195.32</v>
          </cell>
          <cell r="G39">
            <v>99888.78</v>
          </cell>
          <cell r="H39">
            <v>18846.46</v>
          </cell>
          <cell r="I39">
            <v>138.15</v>
          </cell>
          <cell r="J39">
            <v>80904.67</v>
          </cell>
          <cell r="K39">
            <v>28622.05</v>
          </cell>
          <cell r="L39">
            <v>19153.759999999998</v>
          </cell>
          <cell r="M39" t="str">
            <v>-</v>
          </cell>
          <cell r="N39" t="str">
            <v>-</v>
          </cell>
        </row>
        <row r="40">
          <cell r="B40">
            <v>364545</v>
          </cell>
          <cell r="C40">
            <v>6976.21</v>
          </cell>
          <cell r="D40">
            <v>87666.41</v>
          </cell>
          <cell r="E40">
            <v>74516.460000000006</v>
          </cell>
          <cell r="F40">
            <v>73220.22</v>
          </cell>
          <cell r="G40">
            <v>55315.360000000001</v>
          </cell>
          <cell r="H40">
            <v>10811.99</v>
          </cell>
          <cell r="I40">
            <v>138.15</v>
          </cell>
          <cell r="J40">
            <v>34291.599999999999</v>
          </cell>
          <cell r="K40">
            <v>17150.599999999999</v>
          </cell>
          <cell r="L40">
            <v>4457.99</v>
          </cell>
          <cell r="M40" t="str">
            <v>-</v>
          </cell>
          <cell r="N40" t="str">
            <v>-</v>
          </cell>
        </row>
        <row r="41">
          <cell r="B41">
            <v>403637.99</v>
          </cell>
          <cell r="C41">
            <v>23249.919999999998</v>
          </cell>
          <cell r="D41">
            <v>126355.42</v>
          </cell>
          <cell r="E41">
            <v>64669.37</v>
          </cell>
          <cell r="F41">
            <v>63975.1</v>
          </cell>
          <cell r="G41">
            <v>44573.43</v>
          </cell>
          <cell r="H41">
            <v>8034.47</v>
          </cell>
          <cell r="I41" t="str">
            <v>-</v>
          </cell>
          <cell r="J41">
            <v>46613.07</v>
          </cell>
          <cell r="K41">
            <v>11471.46</v>
          </cell>
          <cell r="L41">
            <v>14695.77</v>
          </cell>
          <cell r="M41" t="str">
            <v>-</v>
          </cell>
          <cell r="N41" t="str">
            <v>-</v>
          </cell>
        </row>
        <row r="42">
          <cell r="B42">
            <v>230839</v>
          </cell>
          <cell r="C42">
            <v>7079.65</v>
          </cell>
          <cell r="D42">
            <v>68759.97</v>
          </cell>
          <cell r="E42">
            <v>46627.45</v>
          </cell>
          <cell r="F42">
            <v>43668.68</v>
          </cell>
          <cell r="G42">
            <v>26877.29</v>
          </cell>
          <cell r="H42">
            <v>6072.3</v>
          </cell>
          <cell r="I42">
            <v>18.059999999999999</v>
          </cell>
          <cell r="J42">
            <v>20145.54</v>
          </cell>
          <cell r="K42">
            <v>7156.11</v>
          </cell>
          <cell r="L42">
            <v>4433.96</v>
          </cell>
          <cell r="M42" t="str">
            <v>-</v>
          </cell>
          <cell r="N42" t="str">
            <v>-</v>
          </cell>
        </row>
        <row r="43">
          <cell r="B43">
            <v>109521</v>
          </cell>
          <cell r="C43">
            <v>1997.65</v>
          </cell>
          <cell r="D43">
            <v>28656.18</v>
          </cell>
          <cell r="E43">
            <v>24498.2</v>
          </cell>
          <cell r="F43">
            <v>24794.66</v>
          </cell>
          <cell r="G43">
            <v>12567.46</v>
          </cell>
          <cell r="H43">
            <v>3912.21</v>
          </cell>
          <cell r="I43" t="str">
            <v>-</v>
          </cell>
          <cell r="J43">
            <v>8952.5400000000009</v>
          </cell>
          <cell r="K43">
            <v>2790.82</v>
          </cell>
          <cell r="L43">
            <v>1351.28</v>
          </cell>
          <cell r="M43" t="str">
            <v>-</v>
          </cell>
          <cell r="N43" t="str">
            <v>-</v>
          </cell>
        </row>
        <row r="44">
          <cell r="B44">
            <v>121318</v>
          </cell>
          <cell r="C44">
            <v>5082.01</v>
          </cell>
          <cell r="D44">
            <v>40103.79</v>
          </cell>
          <cell r="E44">
            <v>22129.24</v>
          </cell>
          <cell r="F44">
            <v>18874.02</v>
          </cell>
          <cell r="G44">
            <v>14309.83</v>
          </cell>
          <cell r="H44">
            <v>2160.09</v>
          </cell>
          <cell r="I44">
            <v>18.059999999999999</v>
          </cell>
          <cell r="J44">
            <v>11193</v>
          </cell>
          <cell r="K44">
            <v>4365.29</v>
          </cell>
          <cell r="L44">
            <v>3082.68</v>
          </cell>
          <cell r="M44" t="str">
            <v>-</v>
          </cell>
          <cell r="N44" t="str">
            <v>-</v>
          </cell>
        </row>
        <row r="49">
          <cell r="B49">
            <v>662109</v>
          </cell>
          <cell r="C49">
            <v>44872.65</v>
          </cell>
          <cell r="D49">
            <v>187809.76</v>
          </cell>
          <cell r="E49">
            <v>142129.14000000001</v>
          </cell>
          <cell r="F49">
            <v>117887.98</v>
          </cell>
          <cell r="G49">
            <v>67066.63</v>
          </cell>
          <cell r="H49">
            <v>19840.560000000001</v>
          </cell>
          <cell r="I49" t="str">
            <v>-</v>
          </cell>
          <cell r="J49">
            <v>47525.13</v>
          </cell>
          <cell r="K49">
            <v>20638.53</v>
          </cell>
          <cell r="L49">
            <v>13485.41</v>
          </cell>
          <cell r="M49" t="str">
            <v>-</v>
          </cell>
          <cell r="N49">
            <v>853.22</v>
          </cell>
        </row>
        <row r="50">
          <cell r="B50">
            <v>314245</v>
          </cell>
          <cell r="C50">
            <v>13223.12</v>
          </cell>
          <cell r="D50">
            <v>78566.52</v>
          </cell>
          <cell r="E50">
            <v>77425.14</v>
          </cell>
          <cell r="F50">
            <v>67874.42</v>
          </cell>
          <cell r="G50">
            <v>29623.69</v>
          </cell>
          <cell r="H50">
            <v>13276.63</v>
          </cell>
          <cell r="I50" t="str">
            <v>-</v>
          </cell>
          <cell r="J50">
            <v>15979.57</v>
          </cell>
          <cell r="K50">
            <v>12186.33</v>
          </cell>
          <cell r="L50">
            <v>5822.27</v>
          </cell>
          <cell r="M50" t="str">
            <v>-</v>
          </cell>
          <cell r="N50">
            <v>267.32</v>
          </cell>
        </row>
        <row r="51">
          <cell r="B51">
            <v>347864</v>
          </cell>
          <cell r="C51">
            <v>31649.53</v>
          </cell>
          <cell r="D51">
            <v>109243.24</v>
          </cell>
          <cell r="E51">
            <v>64704</v>
          </cell>
          <cell r="F51">
            <v>50013.57</v>
          </cell>
          <cell r="G51">
            <v>37442.94</v>
          </cell>
          <cell r="H51">
            <v>6563.93</v>
          </cell>
          <cell r="I51" t="str">
            <v>-</v>
          </cell>
          <cell r="J51">
            <v>31545.56</v>
          </cell>
          <cell r="K51">
            <v>8452.2000000000007</v>
          </cell>
          <cell r="L51">
            <v>7663.14</v>
          </cell>
          <cell r="M51" t="str">
            <v>-</v>
          </cell>
          <cell r="N51">
            <v>585.9</v>
          </cell>
        </row>
        <row r="52">
          <cell r="B52">
            <v>453474</v>
          </cell>
          <cell r="C52">
            <v>87529.54</v>
          </cell>
          <cell r="D52">
            <v>119350.62</v>
          </cell>
          <cell r="E52">
            <v>70148.58</v>
          </cell>
          <cell r="F52">
            <v>57204.5</v>
          </cell>
          <cell r="G52">
            <v>44333.68</v>
          </cell>
          <cell r="H52">
            <v>5103.92</v>
          </cell>
          <cell r="I52" t="str">
            <v>-</v>
          </cell>
          <cell r="J52">
            <v>34838.239999999998</v>
          </cell>
          <cell r="K52">
            <v>11135.63</v>
          </cell>
          <cell r="L52">
            <v>9922.89</v>
          </cell>
          <cell r="M52">
            <v>13844.23</v>
          </cell>
          <cell r="N52">
            <v>62.16</v>
          </cell>
        </row>
        <row r="53">
          <cell r="B53">
            <v>215082</v>
          </cell>
          <cell r="C53">
            <v>42533.54</v>
          </cell>
          <cell r="D53">
            <v>50156.14</v>
          </cell>
          <cell r="E53">
            <v>33336.519999999997</v>
          </cell>
          <cell r="F53">
            <v>30748.71</v>
          </cell>
          <cell r="G53">
            <v>21939.37</v>
          </cell>
          <cell r="H53">
            <v>3540.82</v>
          </cell>
          <cell r="I53" t="str">
            <v>-</v>
          </cell>
          <cell r="J53">
            <v>15980.64</v>
          </cell>
          <cell r="K53">
            <v>7266.13</v>
          </cell>
          <cell r="L53">
            <v>3620.33</v>
          </cell>
          <cell r="M53">
            <v>5897.64</v>
          </cell>
          <cell r="N53">
            <v>62.16</v>
          </cell>
        </row>
        <row r="54">
          <cell r="B54">
            <v>238392</v>
          </cell>
          <cell r="C54">
            <v>44996</v>
          </cell>
          <cell r="D54">
            <v>69194.490000000005</v>
          </cell>
          <cell r="E54">
            <v>36812.06</v>
          </cell>
          <cell r="F54">
            <v>26455.79</v>
          </cell>
          <cell r="G54">
            <v>22394.31</v>
          </cell>
          <cell r="H54">
            <v>1563.1</v>
          </cell>
          <cell r="I54" t="str">
            <v>-</v>
          </cell>
          <cell r="J54">
            <v>18857.599999999999</v>
          </cell>
          <cell r="K54">
            <v>3869.5</v>
          </cell>
          <cell r="L54">
            <v>6302.56</v>
          </cell>
          <cell r="M54">
            <v>7946.6</v>
          </cell>
          <cell r="N54" t="str">
            <v>-</v>
          </cell>
        </row>
        <row r="55">
          <cell r="B55">
            <v>514333.99</v>
          </cell>
          <cell r="C55">
            <v>10077.6</v>
          </cell>
          <cell r="D55">
            <v>156108.68</v>
          </cell>
          <cell r="E55">
            <v>94992.88</v>
          </cell>
          <cell r="F55">
            <v>89761.85</v>
          </cell>
          <cell r="G55">
            <v>66225.600000000006</v>
          </cell>
          <cell r="H55">
            <v>12754.97</v>
          </cell>
          <cell r="I55" t="str">
            <v>-</v>
          </cell>
          <cell r="J55">
            <v>48350.46</v>
          </cell>
          <cell r="K55">
            <v>21718.6</v>
          </cell>
          <cell r="L55">
            <v>14343.34</v>
          </cell>
          <cell r="M55" t="str">
            <v>-</v>
          </cell>
          <cell r="N55" t="str">
            <v>-</v>
          </cell>
        </row>
        <row r="56">
          <cell r="B56">
            <v>244040</v>
          </cell>
          <cell r="C56">
            <v>4617.3999999999996</v>
          </cell>
          <cell r="D56">
            <v>61319.69</v>
          </cell>
          <cell r="E56">
            <v>53311.5</v>
          </cell>
          <cell r="F56">
            <v>47927.360000000001</v>
          </cell>
          <cell r="G56">
            <v>29711.74</v>
          </cell>
          <cell r="H56">
            <v>8121.79</v>
          </cell>
          <cell r="I56" t="str">
            <v>-</v>
          </cell>
          <cell r="J56">
            <v>20428.02</v>
          </cell>
          <cell r="K56">
            <v>14970.52</v>
          </cell>
          <cell r="L56">
            <v>3631.97</v>
          </cell>
          <cell r="M56" t="str">
            <v>-</v>
          </cell>
          <cell r="N56" t="str">
            <v>-</v>
          </cell>
        </row>
        <row r="57">
          <cell r="B57">
            <v>270294</v>
          </cell>
          <cell r="C57">
            <v>5460.2</v>
          </cell>
          <cell r="D57">
            <v>94788.99</v>
          </cell>
          <cell r="E57">
            <v>41681.379999999997</v>
          </cell>
          <cell r="F57">
            <v>41834.49</v>
          </cell>
          <cell r="G57">
            <v>36513.870000000003</v>
          </cell>
          <cell r="H57">
            <v>4633.17</v>
          </cell>
          <cell r="I57" t="str">
            <v>-</v>
          </cell>
          <cell r="J57">
            <v>27922.44</v>
          </cell>
          <cell r="K57">
            <v>6748.07</v>
          </cell>
          <cell r="L57">
            <v>10711.38</v>
          </cell>
          <cell r="M57" t="str">
            <v>-</v>
          </cell>
          <cell r="N57" t="str">
            <v>-</v>
          </cell>
        </row>
        <row r="58">
          <cell r="B58">
            <v>758584</v>
          </cell>
          <cell r="C58">
            <v>22437.02</v>
          </cell>
          <cell r="D58">
            <v>216497.21</v>
          </cell>
          <cell r="E58">
            <v>125466.57</v>
          </cell>
          <cell r="F58">
            <v>134879.01</v>
          </cell>
          <cell r="G58">
            <v>116995.6</v>
          </cell>
          <cell r="H58">
            <v>14244.3</v>
          </cell>
          <cell r="I58">
            <v>86.03</v>
          </cell>
          <cell r="J58">
            <v>77829.67</v>
          </cell>
          <cell r="K58">
            <v>39087.879999999997</v>
          </cell>
          <cell r="L58">
            <v>11060.71</v>
          </cell>
          <cell r="M58" t="str">
            <v>-</v>
          </cell>
          <cell r="N58" t="str">
            <v>-</v>
          </cell>
        </row>
        <row r="59">
          <cell r="B59">
            <v>359957</v>
          </cell>
          <cell r="C59">
            <v>4435.55</v>
          </cell>
          <cell r="D59">
            <v>85330.84</v>
          </cell>
          <cell r="E59">
            <v>74819.92</v>
          </cell>
          <cell r="F59">
            <v>74188.59</v>
          </cell>
          <cell r="G59">
            <v>54195.39</v>
          </cell>
          <cell r="H59">
            <v>7568.91</v>
          </cell>
          <cell r="I59">
            <v>86.03</v>
          </cell>
          <cell r="J59">
            <v>33088.61</v>
          </cell>
          <cell r="K59">
            <v>21982.46</v>
          </cell>
          <cell r="L59">
            <v>4260.71</v>
          </cell>
          <cell r="M59" t="str">
            <v>-</v>
          </cell>
          <cell r="N59" t="str">
            <v>-</v>
          </cell>
        </row>
        <row r="60">
          <cell r="B60">
            <v>398627</v>
          </cell>
          <cell r="C60">
            <v>18001.47</v>
          </cell>
          <cell r="D60">
            <v>131166.38</v>
          </cell>
          <cell r="E60">
            <v>50646.65</v>
          </cell>
          <cell r="F60">
            <v>60690.42</v>
          </cell>
          <cell r="G60">
            <v>62800.22</v>
          </cell>
          <cell r="H60">
            <v>6675.38</v>
          </cell>
          <cell r="I60" t="str">
            <v>-</v>
          </cell>
          <cell r="J60">
            <v>44741.07</v>
          </cell>
          <cell r="K60">
            <v>17105.419999999998</v>
          </cell>
          <cell r="L60">
            <v>6800</v>
          </cell>
          <cell r="M60" t="str">
            <v>-</v>
          </cell>
          <cell r="N60" t="str">
            <v>-</v>
          </cell>
        </row>
        <row r="61">
          <cell r="B61">
            <v>427761</v>
          </cell>
          <cell r="C61">
            <v>12346.72</v>
          </cell>
          <cell r="D61">
            <v>118116.55</v>
          </cell>
          <cell r="E61">
            <v>75104.240000000005</v>
          </cell>
          <cell r="F61">
            <v>77133.100000000006</v>
          </cell>
          <cell r="G61">
            <v>55730.91</v>
          </cell>
          <cell r="H61">
            <v>20926.97</v>
          </cell>
          <cell r="I61" t="str">
            <v>-</v>
          </cell>
          <cell r="J61">
            <v>45407.03</v>
          </cell>
          <cell r="K61">
            <v>15471.59</v>
          </cell>
          <cell r="L61">
            <v>7394.01</v>
          </cell>
          <cell r="M61" t="str">
            <v>-</v>
          </cell>
          <cell r="N61">
            <v>129.87</v>
          </cell>
        </row>
        <row r="62">
          <cell r="B62">
            <v>203011</v>
          </cell>
          <cell r="C62">
            <v>2289.42</v>
          </cell>
          <cell r="D62">
            <v>48435</v>
          </cell>
          <cell r="E62">
            <v>38928.51</v>
          </cell>
          <cell r="F62">
            <v>39330.5</v>
          </cell>
          <cell r="G62">
            <v>28807.52</v>
          </cell>
          <cell r="H62">
            <v>11885.51</v>
          </cell>
          <cell r="I62" t="str">
            <v>-</v>
          </cell>
          <cell r="J62">
            <v>20279.23</v>
          </cell>
          <cell r="K62">
            <v>10332.82</v>
          </cell>
          <cell r="L62">
            <v>2592.61</v>
          </cell>
          <cell r="M62" t="str">
            <v>-</v>
          </cell>
          <cell r="N62">
            <v>129.87</v>
          </cell>
        </row>
        <row r="63">
          <cell r="B63">
            <v>224750</v>
          </cell>
          <cell r="C63">
            <v>10057.299999999999</v>
          </cell>
          <cell r="D63">
            <v>69681.56</v>
          </cell>
          <cell r="E63">
            <v>36175.730000000003</v>
          </cell>
          <cell r="F63">
            <v>37802.589999999997</v>
          </cell>
          <cell r="G63">
            <v>26923.38</v>
          </cell>
          <cell r="H63">
            <v>9041.4599999999991</v>
          </cell>
          <cell r="I63" t="str">
            <v>-</v>
          </cell>
          <cell r="J63">
            <v>25127.8</v>
          </cell>
          <cell r="K63">
            <v>5138.7700000000004</v>
          </cell>
          <cell r="L63">
            <v>4801.3999999999996</v>
          </cell>
          <cell r="M63" t="str">
            <v>-</v>
          </cell>
          <cell r="N63" t="str">
            <v>-</v>
          </cell>
        </row>
        <row r="64">
          <cell r="B64">
            <v>765883</v>
          </cell>
          <cell r="C64">
            <v>29760.7</v>
          </cell>
          <cell r="D64">
            <v>242238.34</v>
          </cell>
          <cell r="E64">
            <v>125129.81</v>
          </cell>
          <cell r="F64">
            <v>124291.23</v>
          </cell>
          <cell r="G64">
            <v>102346.01</v>
          </cell>
          <cell r="H64">
            <v>27424.43</v>
          </cell>
          <cell r="I64" t="str">
            <v>-</v>
          </cell>
          <cell r="J64">
            <v>65770.559999999998</v>
          </cell>
          <cell r="K64">
            <v>26340.09</v>
          </cell>
          <cell r="L64">
            <v>22581.81</v>
          </cell>
          <cell r="M64" t="str">
            <v>-</v>
          </cell>
          <cell r="N64" t="str">
            <v>-</v>
          </cell>
        </row>
        <row r="65">
          <cell r="B65">
            <v>363390</v>
          </cell>
          <cell r="C65">
            <v>8433.81</v>
          </cell>
          <cell r="D65">
            <v>103061.01</v>
          </cell>
          <cell r="E65">
            <v>65963.62</v>
          </cell>
          <cell r="F65">
            <v>67376.33</v>
          </cell>
          <cell r="G65">
            <v>51194.26</v>
          </cell>
          <cell r="H65">
            <v>16577.689999999999</v>
          </cell>
          <cell r="I65" t="str">
            <v>-</v>
          </cell>
          <cell r="J65">
            <v>29879.35</v>
          </cell>
          <cell r="K65">
            <v>14709.66</v>
          </cell>
          <cell r="L65">
            <v>6194.27</v>
          </cell>
          <cell r="M65" t="str">
            <v>-</v>
          </cell>
          <cell r="N65" t="str">
            <v>-</v>
          </cell>
        </row>
        <row r="66">
          <cell r="B66">
            <v>402493</v>
          </cell>
          <cell r="C66">
            <v>21326.89</v>
          </cell>
          <cell r="D66">
            <v>139177.32999999999</v>
          </cell>
          <cell r="E66">
            <v>59166.2</v>
          </cell>
          <cell r="F66">
            <v>56914.9</v>
          </cell>
          <cell r="G66">
            <v>51151.75</v>
          </cell>
          <cell r="H66">
            <v>10846.74</v>
          </cell>
          <cell r="I66" t="str">
            <v>-</v>
          </cell>
          <cell r="J66">
            <v>35891.21</v>
          </cell>
          <cell r="K66">
            <v>11630.43</v>
          </cell>
          <cell r="L66">
            <v>16387.55</v>
          </cell>
          <cell r="M66" t="str">
            <v>-</v>
          </cell>
          <cell r="N6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B7EE-8D86-451B-8EE8-FB2BFAFE3841}">
  <dimension ref="A1:N104"/>
  <sheetViews>
    <sheetView tabSelected="1" workbookViewId="0">
      <selection activeCell="C75" sqref="C75"/>
    </sheetView>
  </sheetViews>
  <sheetFormatPr defaultColWidth="9.125" defaultRowHeight="21" x14ac:dyDescent="0.6"/>
  <cols>
    <col min="1" max="1" width="17.875" style="24" customWidth="1"/>
    <col min="2" max="2" width="10.875" style="24" customWidth="1"/>
    <col min="3" max="3" width="10.125" style="24" customWidth="1"/>
    <col min="4" max="4" width="11.25" style="24" customWidth="1"/>
    <col min="5" max="5" width="10.625" style="24" bestFit="1" customWidth="1"/>
    <col min="6" max="6" width="10.75" style="24" bestFit="1" customWidth="1"/>
    <col min="7" max="7" width="9.375" style="24" bestFit="1" customWidth="1"/>
    <col min="8" max="9" width="10" style="24" customWidth="1"/>
    <col min="10" max="10" width="10.125" style="24" customWidth="1"/>
    <col min="11" max="11" width="11.375" style="24" bestFit="1" customWidth="1"/>
    <col min="12" max="12" width="9.75" style="24" customWidth="1"/>
    <col min="13" max="13" width="8" style="24" customWidth="1"/>
    <col min="14" max="14" width="9.125" style="24"/>
    <col min="15" max="15" width="5.75" style="3" customWidth="1"/>
    <col min="16" max="256" width="9.125" style="3"/>
    <col min="257" max="257" width="17.875" style="3" customWidth="1"/>
    <col min="258" max="258" width="10.875" style="3" customWidth="1"/>
    <col min="259" max="259" width="10.125" style="3" customWidth="1"/>
    <col min="260" max="260" width="11.25" style="3" customWidth="1"/>
    <col min="261" max="261" width="10.625" style="3" bestFit="1" customWidth="1"/>
    <col min="262" max="262" width="10.75" style="3" bestFit="1" customWidth="1"/>
    <col min="263" max="263" width="9.375" style="3" bestFit="1" customWidth="1"/>
    <col min="264" max="265" width="10" style="3" customWidth="1"/>
    <col min="266" max="266" width="10.125" style="3" customWidth="1"/>
    <col min="267" max="267" width="11.375" style="3" bestFit="1" customWidth="1"/>
    <col min="268" max="268" width="9.75" style="3" customWidth="1"/>
    <col min="269" max="269" width="8" style="3" customWidth="1"/>
    <col min="270" max="270" width="9.125" style="3"/>
    <col min="271" max="271" width="5.75" style="3" customWidth="1"/>
    <col min="272" max="512" width="9.125" style="3"/>
    <col min="513" max="513" width="17.875" style="3" customWidth="1"/>
    <col min="514" max="514" width="10.875" style="3" customWidth="1"/>
    <col min="515" max="515" width="10.125" style="3" customWidth="1"/>
    <col min="516" max="516" width="11.25" style="3" customWidth="1"/>
    <col min="517" max="517" width="10.625" style="3" bestFit="1" customWidth="1"/>
    <col min="518" max="518" width="10.75" style="3" bestFit="1" customWidth="1"/>
    <col min="519" max="519" width="9.375" style="3" bestFit="1" customWidth="1"/>
    <col min="520" max="521" width="10" style="3" customWidth="1"/>
    <col min="522" max="522" width="10.125" style="3" customWidth="1"/>
    <col min="523" max="523" width="11.375" style="3" bestFit="1" customWidth="1"/>
    <col min="524" max="524" width="9.75" style="3" customWidth="1"/>
    <col min="525" max="525" width="8" style="3" customWidth="1"/>
    <col min="526" max="526" width="9.125" style="3"/>
    <col min="527" max="527" width="5.75" style="3" customWidth="1"/>
    <col min="528" max="768" width="9.125" style="3"/>
    <col min="769" max="769" width="17.875" style="3" customWidth="1"/>
    <col min="770" max="770" width="10.875" style="3" customWidth="1"/>
    <col min="771" max="771" width="10.125" style="3" customWidth="1"/>
    <col min="772" max="772" width="11.25" style="3" customWidth="1"/>
    <col min="773" max="773" width="10.625" style="3" bestFit="1" customWidth="1"/>
    <col min="774" max="774" width="10.75" style="3" bestFit="1" customWidth="1"/>
    <col min="775" max="775" width="9.375" style="3" bestFit="1" customWidth="1"/>
    <col min="776" max="777" width="10" style="3" customWidth="1"/>
    <col min="778" max="778" width="10.125" style="3" customWidth="1"/>
    <col min="779" max="779" width="11.375" style="3" bestFit="1" customWidth="1"/>
    <col min="780" max="780" width="9.75" style="3" customWidth="1"/>
    <col min="781" max="781" width="8" style="3" customWidth="1"/>
    <col min="782" max="782" width="9.125" style="3"/>
    <col min="783" max="783" width="5.75" style="3" customWidth="1"/>
    <col min="784" max="1024" width="9.125" style="3"/>
    <col min="1025" max="1025" width="17.875" style="3" customWidth="1"/>
    <col min="1026" max="1026" width="10.875" style="3" customWidth="1"/>
    <col min="1027" max="1027" width="10.125" style="3" customWidth="1"/>
    <col min="1028" max="1028" width="11.25" style="3" customWidth="1"/>
    <col min="1029" max="1029" width="10.625" style="3" bestFit="1" customWidth="1"/>
    <col min="1030" max="1030" width="10.75" style="3" bestFit="1" customWidth="1"/>
    <col min="1031" max="1031" width="9.375" style="3" bestFit="1" customWidth="1"/>
    <col min="1032" max="1033" width="10" style="3" customWidth="1"/>
    <col min="1034" max="1034" width="10.125" style="3" customWidth="1"/>
    <col min="1035" max="1035" width="11.375" style="3" bestFit="1" customWidth="1"/>
    <col min="1036" max="1036" width="9.75" style="3" customWidth="1"/>
    <col min="1037" max="1037" width="8" style="3" customWidth="1"/>
    <col min="1038" max="1038" width="9.125" style="3"/>
    <col min="1039" max="1039" width="5.75" style="3" customWidth="1"/>
    <col min="1040" max="1280" width="9.125" style="3"/>
    <col min="1281" max="1281" width="17.875" style="3" customWidth="1"/>
    <col min="1282" max="1282" width="10.875" style="3" customWidth="1"/>
    <col min="1283" max="1283" width="10.125" style="3" customWidth="1"/>
    <col min="1284" max="1284" width="11.25" style="3" customWidth="1"/>
    <col min="1285" max="1285" width="10.625" style="3" bestFit="1" customWidth="1"/>
    <col min="1286" max="1286" width="10.75" style="3" bestFit="1" customWidth="1"/>
    <col min="1287" max="1287" width="9.375" style="3" bestFit="1" customWidth="1"/>
    <col min="1288" max="1289" width="10" style="3" customWidth="1"/>
    <col min="1290" max="1290" width="10.125" style="3" customWidth="1"/>
    <col min="1291" max="1291" width="11.375" style="3" bestFit="1" customWidth="1"/>
    <col min="1292" max="1292" width="9.75" style="3" customWidth="1"/>
    <col min="1293" max="1293" width="8" style="3" customWidth="1"/>
    <col min="1294" max="1294" width="9.125" style="3"/>
    <col min="1295" max="1295" width="5.75" style="3" customWidth="1"/>
    <col min="1296" max="1536" width="9.125" style="3"/>
    <col min="1537" max="1537" width="17.875" style="3" customWidth="1"/>
    <col min="1538" max="1538" width="10.875" style="3" customWidth="1"/>
    <col min="1539" max="1539" width="10.125" style="3" customWidth="1"/>
    <col min="1540" max="1540" width="11.25" style="3" customWidth="1"/>
    <col min="1541" max="1541" width="10.625" style="3" bestFit="1" customWidth="1"/>
    <col min="1542" max="1542" width="10.75" style="3" bestFit="1" customWidth="1"/>
    <col min="1543" max="1543" width="9.375" style="3" bestFit="1" customWidth="1"/>
    <col min="1544" max="1545" width="10" style="3" customWidth="1"/>
    <col min="1546" max="1546" width="10.125" style="3" customWidth="1"/>
    <col min="1547" max="1547" width="11.375" style="3" bestFit="1" customWidth="1"/>
    <col min="1548" max="1548" width="9.75" style="3" customWidth="1"/>
    <col min="1549" max="1549" width="8" style="3" customWidth="1"/>
    <col min="1550" max="1550" width="9.125" style="3"/>
    <col min="1551" max="1551" width="5.75" style="3" customWidth="1"/>
    <col min="1552" max="1792" width="9.125" style="3"/>
    <col min="1793" max="1793" width="17.875" style="3" customWidth="1"/>
    <col min="1794" max="1794" width="10.875" style="3" customWidth="1"/>
    <col min="1795" max="1795" width="10.125" style="3" customWidth="1"/>
    <col min="1796" max="1796" width="11.25" style="3" customWidth="1"/>
    <col min="1797" max="1797" width="10.625" style="3" bestFit="1" customWidth="1"/>
    <col min="1798" max="1798" width="10.75" style="3" bestFit="1" customWidth="1"/>
    <col min="1799" max="1799" width="9.375" style="3" bestFit="1" customWidth="1"/>
    <col min="1800" max="1801" width="10" style="3" customWidth="1"/>
    <col min="1802" max="1802" width="10.125" style="3" customWidth="1"/>
    <col min="1803" max="1803" width="11.375" style="3" bestFit="1" customWidth="1"/>
    <col min="1804" max="1804" width="9.75" style="3" customWidth="1"/>
    <col min="1805" max="1805" width="8" style="3" customWidth="1"/>
    <col min="1806" max="1806" width="9.125" style="3"/>
    <col min="1807" max="1807" width="5.75" style="3" customWidth="1"/>
    <col min="1808" max="2048" width="9.125" style="3"/>
    <col min="2049" max="2049" width="17.875" style="3" customWidth="1"/>
    <col min="2050" max="2050" width="10.875" style="3" customWidth="1"/>
    <col min="2051" max="2051" width="10.125" style="3" customWidth="1"/>
    <col min="2052" max="2052" width="11.25" style="3" customWidth="1"/>
    <col min="2053" max="2053" width="10.625" style="3" bestFit="1" customWidth="1"/>
    <col min="2054" max="2054" width="10.75" style="3" bestFit="1" customWidth="1"/>
    <col min="2055" max="2055" width="9.375" style="3" bestFit="1" customWidth="1"/>
    <col min="2056" max="2057" width="10" style="3" customWidth="1"/>
    <col min="2058" max="2058" width="10.125" style="3" customWidth="1"/>
    <col min="2059" max="2059" width="11.375" style="3" bestFit="1" customWidth="1"/>
    <col min="2060" max="2060" width="9.75" style="3" customWidth="1"/>
    <col min="2061" max="2061" width="8" style="3" customWidth="1"/>
    <col min="2062" max="2062" width="9.125" style="3"/>
    <col min="2063" max="2063" width="5.75" style="3" customWidth="1"/>
    <col min="2064" max="2304" width="9.125" style="3"/>
    <col min="2305" max="2305" width="17.875" style="3" customWidth="1"/>
    <col min="2306" max="2306" width="10.875" style="3" customWidth="1"/>
    <col min="2307" max="2307" width="10.125" style="3" customWidth="1"/>
    <col min="2308" max="2308" width="11.25" style="3" customWidth="1"/>
    <col min="2309" max="2309" width="10.625" style="3" bestFit="1" customWidth="1"/>
    <col min="2310" max="2310" width="10.75" style="3" bestFit="1" customWidth="1"/>
    <col min="2311" max="2311" width="9.375" style="3" bestFit="1" customWidth="1"/>
    <col min="2312" max="2313" width="10" style="3" customWidth="1"/>
    <col min="2314" max="2314" width="10.125" style="3" customWidth="1"/>
    <col min="2315" max="2315" width="11.375" style="3" bestFit="1" customWidth="1"/>
    <col min="2316" max="2316" width="9.75" style="3" customWidth="1"/>
    <col min="2317" max="2317" width="8" style="3" customWidth="1"/>
    <col min="2318" max="2318" width="9.125" style="3"/>
    <col min="2319" max="2319" width="5.75" style="3" customWidth="1"/>
    <col min="2320" max="2560" width="9.125" style="3"/>
    <col min="2561" max="2561" width="17.875" style="3" customWidth="1"/>
    <col min="2562" max="2562" width="10.875" style="3" customWidth="1"/>
    <col min="2563" max="2563" width="10.125" style="3" customWidth="1"/>
    <col min="2564" max="2564" width="11.25" style="3" customWidth="1"/>
    <col min="2565" max="2565" width="10.625" style="3" bestFit="1" customWidth="1"/>
    <col min="2566" max="2566" width="10.75" style="3" bestFit="1" customWidth="1"/>
    <col min="2567" max="2567" width="9.375" style="3" bestFit="1" customWidth="1"/>
    <col min="2568" max="2569" width="10" style="3" customWidth="1"/>
    <col min="2570" max="2570" width="10.125" style="3" customWidth="1"/>
    <col min="2571" max="2571" width="11.375" style="3" bestFit="1" customWidth="1"/>
    <col min="2572" max="2572" width="9.75" style="3" customWidth="1"/>
    <col min="2573" max="2573" width="8" style="3" customWidth="1"/>
    <col min="2574" max="2574" width="9.125" style="3"/>
    <col min="2575" max="2575" width="5.75" style="3" customWidth="1"/>
    <col min="2576" max="2816" width="9.125" style="3"/>
    <col min="2817" max="2817" width="17.875" style="3" customWidth="1"/>
    <col min="2818" max="2818" width="10.875" style="3" customWidth="1"/>
    <col min="2819" max="2819" width="10.125" style="3" customWidth="1"/>
    <col min="2820" max="2820" width="11.25" style="3" customWidth="1"/>
    <col min="2821" max="2821" width="10.625" style="3" bestFit="1" customWidth="1"/>
    <col min="2822" max="2822" width="10.75" style="3" bestFit="1" customWidth="1"/>
    <col min="2823" max="2823" width="9.375" style="3" bestFit="1" customWidth="1"/>
    <col min="2824" max="2825" width="10" style="3" customWidth="1"/>
    <col min="2826" max="2826" width="10.125" style="3" customWidth="1"/>
    <col min="2827" max="2827" width="11.375" style="3" bestFit="1" customWidth="1"/>
    <col min="2828" max="2828" width="9.75" style="3" customWidth="1"/>
    <col min="2829" max="2829" width="8" style="3" customWidth="1"/>
    <col min="2830" max="2830" width="9.125" style="3"/>
    <col min="2831" max="2831" width="5.75" style="3" customWidth="1"/>
    <col min="2832" max="3072" width="9.125" style="3"/>
    <col min="3073" max="3073" width="17.875" style="3" customWidth="1"/>
    <col min="3074" max="3074" width="10.875" style="3" customWidth="1"/>
    <col min="3075" max="3075" width="10.125" style="3" customWidth="1"/>
    <col min="3076" max="3076" width="11.25" style="3" customWidth="1"/>
    <col min="3077" max="3077" width="10.625" style="3" bestFit="1" customWidth="1"/>
    <col min="3078" max="3078" width="10.75" style="3" bestFit="1" customWidth="1"/>
    <col min="3079" max="3079" width="9.375" style="3" bestFit="1" customWidth="1"/>
    <col min="3080" max="3081" width="10" style="3" customWidth="1"/>
    <col min="3082" max="3082" width="10.125" style="3" customWidth="1"/>
    <col min="3083" max="3083" width="11.375" style="3" bestFit="1" customWidth="1"/>
    <col min="3084" max="3084" width="9.75" style="3" customWidth="1"/>
    <col min="3085" max="3085" width="8" style="3" customWidth="1"/>
    <col min="3086" max="3086" width="9.125" style="3"/>
    <col min="3087" max="3087" width="5.75" style="3" customWidth="1"/>
    <col min="3088" max="3328" width="9.125" style="3"/>
    <col min="3329" max="3329" width="17.875" style="3" customWidth="1"/>
    <col min="3330" max="3330" width="10.875" style="3" customWidth="1"/>
    <col min="3331" max="3331" width="10.125" style="3" customWidth="1"/>
    <col min="3332" max="3332" width="11.25" style="3" customWidth="1"/>
    <col min="3333" max="3333" width="10.625" style="3" bestFit="1" customWidth="1"/>
    <col min="3334" max="3334" width="10.75" style="3" bestFit="1" customWidth="1"/>
    <col min="3335" max="3335" width="9.375" style="3" bestFit="1" customWidth="1"/>
    <col min="3336" max="3337" width="10" style="3" customWidth="1"/>
    <col min="3338" max="3338" width="10.125" style="3" customWidth="1"/>
    <col min="3339" max="3339" width="11.375" style="3" bestFit="1" customWidth="1"/>
    <col min="3340" max="3340" width="9.75" style="3" customWidth="1"/>
    <col min="3341" max="3341" width="8" style="3" customWidth="1"/>
    <col min="3342" max="3342" width="9.125" style="3"/>
    <col min="3343" max="3343" width="5.75" style="3" customWidth="1"/>
    <col min="3344" max="3584" width="9.125" style="3"/>
    <col min="3585" max="3585" width="17.875" style="3" customWidth="1"/>
    <col min="3586" max="3586" width="10.875" style="3" customWidth="1"/>
    <col min="3587" max="3587" width="10.125" style="3" customWidth="1"/>
    <col min="3588" max="3588" width="11.25" style="3" customWidth="1"/>
    <col min="3589" max="3589" width="10.625" style="3" bestFit="1" customWidth="1"/>
    <col min="3590" max="3590" width="10.75" style="3" bestFit="1" customWidth="1"/>
    <col min="3591" max="3591" width="9.375" style="3" bestFit="1" customWidth="1"/>
    <col min="3592" max="3593" width="10" style="3" customWidth="1"/>
    <col min="3594" max="3594" width="10.125" style="3" customWidth="1"/>
    <col min="3595" max="3595" width="11.375" style="3" bestFit="1" customWidth="1"/>
    <col min="3596" max="3596" width="9.75" style="3" customWidth="1"/>
    <col min="3597" max="3597" width="8" style="3" customWidth="1"/>
    <col min="3598" max="3598" width="9.125" style="3"/>
    <col min="3599" max="3599" width="5.75" style="3" customWidth="1"/>
    <col min="3600" max="3840" width="9.125" style="3"/>
    <col min="3841" max="3841" width="17.875" style="3" customWidth="1"/>
    <col min="3842" max="3842" width="10.875" style="3" customWidth="1"/>
    <col min="3843" max="3843" width="10.125" style="3" customWidth="1"/>
    <col min="3844" max="3844" width="11.25" style="3" customWidth="1"/>
    <col min="3845" max="3845" width="10.625" style="3" bestFit="1" customWidth="1"/>
    <col min="3846" max="3846" width="10.75" style="3" bestFit="1" customWidth="1"/>
    <col min="3847" max="3847" width="9.375" style="3" bestFit="1" customWidth="1"/>
    <col min="3848" max="3849" width="10" style="3" customWidth="1"/>
    <col min="3850" max="3850" width="10.125" style="3" customWidth="1"/>
    <col min="3851" max="3851" width="11.375" style="3" bestFit="1" customWidth="1"/>
    <col min="3852" max="3852" width="9.75" style="3" customWidth="1"/>
    <col min="3853" max="3853" width="8" style="3" customWidth="1"/>
    <col min="3854" max="3854" width="9.125" style="3"/>
    <col min="3855" max="3855" width="5.75" style="3" customWidth="1"/>
    <col min="3856" max="4096" width="9.125" style="3"/>
    <col min="4097" max="4097" width="17.875" style="3" customWidth="1"/>
    <col min="4098" max="4098" width="10.875" style="3" customWidth="1"/>
    <col min="4099" max="4099" width="10.125" style="3" customWidth="1"/>
    <col min="4100" max="4100" width="11.25" style="3" customWidth="1"/>
    <col min="4101" max="4101" width="10.625" style="3" bestFit="1" customWidth="1"/>
    <col min="4102" max="4102" width="10.75" style="3" bestFit="1" customWidth="1"/>
    <col min="4103" max="4103" width="9.375" style="3" bestFit="1" customWidth="1"/>
    <col min="4104" max="4105" width="10" style="3" customWidth="1"/>
    <col min="4106" max="4106" width="10.125" style="3" customWidth="1"/>
    <col min="4107" max="4107" width="11.375" style="3" bestFit="1" customWidth="1"/>
    <col min="4108" max="4108" width="9.75" style="3" customWidth="1"/>
    <col min="4109" max="4109" width="8" style="3" customWidth="1"/>
    <col min="4110" max="4110" width="9.125" style="3"/>
    <col min="4111" max="4111" width="5.75" style="3" customWidth="1"/>
    <col min="4112" max="4352" width="9.125" style="3"/>
    <col min="4353" max="4353" width="17.875" style="3" customWidth="1"/>
    <col min="4354" max="4354" width="10.875" style="3" customWidth="1"/>
    <col min="4355" max="4355" width="10.125" style="3" customWidth="1"/>
    <col min="4356" max="4356" width="11.25" style="3" customWidth="1"/>
    <col min="4357" max="4357" width="10.625" style="3" bestFit="1" customWidth="1"/>
    <col min="4358" max="4358" width="10.75" style="3" bestFit="1" customWidth="1"/>
    <col min="4359" max="4359" width="9.375" style="3" bestFit="1" customWidth="1"/>
    <col min="4360" max="4361" width="10" style="3" customWidth="1"/>
    <col min="4362" max="4362" width="10.125" style="3" customWidth="1"/>
    <col min="4363" max="4363" width="11.375" style="3" bestFit="1" customWidth="1"/>
    <col min="4364" max="4364" width="9.75" style="3" customWidth="1"/>
    <col min="4365" max="4365" width="8" style="3" customWidth="1"/>
    <col min="4366" max="4366" width="9.125" style="3"/>
    <col min="4367" max="4367" width="5.75" style="3" customWidth="1"/>
    <col min="4368" max="4608" width="9.125" style="3"/>
    <col min="4609" max="4609" width="17.875" style="3" customWidth="1"/>
    <col min="4610" max="4610" width="10.875" style="3" customWidth="1"/>
    <col min="4611" max="4611" width="10.125" style="3" customWidth="1"/>
    <col min="4612" max="4612" width="11.25" style="3" customWidth="1"/>
    <col min="4613" max="4613" width="10.625" style="3" bestFit="1" customWidth="1"/>
    <col min="4614" max="4614" width="10.75" style="3" bestFit="1" customWidth="1"/>
    <col min="4615" max="4615" width="9.375" style="3" bestFit="1" customWidth="1"/>
    <col min="4616" max="4617" width="10" style="3" customWidth="1"/>
    <col min="4618" max="4618" width="10.125" style="3" customWidth="1"/>
    <col min="4619" max="4619" width="11.375" style="3" bestFit="1" customWidth="1"/>
    <col min="4620" max="4620" width="9.75" style="3" customWidth="1"/>
    <col min="4621" max="4621" width="8" style="3" customWidth="1"/>
    <col min="4622" max="4622" width="9.125" style="3"/>
    <col min="4623" max="4623" width="5.75" style="3" customWidth="1"/>
    <col min="4624" max="4864" width="9.125" style="3"/>
    <col min="4865" max="4865" width="17.875" style="3" customWidth="1"/>
    <col min="4866" max="4866" width="10.875" style="3" customWidth="1"/>
    <col min="4867" max="4867" width="10.125" style="3" customWidth="1"/>
    <col min="4868" max="4868" width="11.25" style="3" customWidth="1"/>
    <col min="4869" max="4869" width="10.625" style="3" bestFit="1" customWidth="1"/>
    <col min="4870" max="4870" width="10.75" style="3" bestFit="1" customWidth="1"/>
    <col min="4871" max="4871" width="9.375" style="3" bestFit="1" customWidth="1"/>
    <col min="4872" max="4873" width="10" style="3" customWidth="1"/>
    <col min="4874" max="4874" width="10.125" style="3" customWidth="1"/>
    <col min="4875" max="4875" width="11.375" style="3" bestFit="1" customWidth="1"/>
    <col min="4876" max="4876" width="9.75" style="3" customWidth="1"/>
    <col min="4877" max="4877" width="8" style="3" customWidth="1"/>
    <col min="4878" max="4878" width="9.125" style="3"/>
    <col min="4879" max="4879" width="5.75" style="3" customWidth="1"/>
    <col min="4880" max="5120" width="9.125" style="3"/>
    <col min="5121" max="5121" width="17.875" style="3" customWidth="1"/>
    <col min="5122" max="5122" width="10.875" style="3" customWidth="1"/>
    <col min="5123" max="5123" width="10.125" style="3" customWidth="1"/>
    <col min="5124" max="5124" width="11.25" style="3" customWidth="1"/>
    <col min="5125" max="5125" width="10.625" style="3" bestFit="1" customWidth="1"/>
    <col min="5126" max="5126" width="10.75" style="3" bestFit="1" customWidth="1"/>
    <col min="5127" max="5127" width="9.375" style="3" bestFit="1" customWidth="1"/>
    <col min="5128" max="5129" width="10" style="3" customWidth="1"/>
    <col min="5130" max="5130" width="10.125" style="3" customWidth="1"/>
    <col min="5131" max="5131" width="11.375" style="3" bestFit="1" customWidth="1"/>
    <col min="5132" max="5132" width="9.75" style="3" customWidth="1"/>
    <col min="5133" max="5133" width="8" style="3" customWidth="1"/>
    <col min="5134" max="5134" width="9.125" style="3"/>
    <col min="5135" max="5135" width="5.75" style="3" customWidth="1"/>
    <col min="5136" max="5376" width="9.125" style="3"/>
    <col min="5377" max="5377" width="17.875" style="3" customWidth="1"/>
    <col min="5378" max="5378" width="10.875" style="3" customWidth="1"/>
    <col min="5379" max="5379" width="10.125" style="3" customWidth="1"/>
    <col min="5380" max="5380" width="11.25" style="3" customWidth="1"/>
    <col min="5381" max="5381" width="10.625" style="3" bestFit="1" customWidth="1"/>
    <col min="5382" max="5382" width="10.75" style="3" bestFit="1" customWidth="1"/>
    <col min="5383" max="5383" width="9.375" style="3" bestFit="1" customWidth="1"/>
    <col min="5384" max="5385" width="10" style="3" customWidth="1"/>
    <col min="5386" max="5386" width="10.125" style="3" customWidth="1"/>
    <col min="5387" max="5387" width="11.375" style="3" bestFit="1" customWidth="1"/>
    <col min="5388" max="5388" width="9.75" style="3" customWidth="1"/>
    <col min="5389" max="5389" width="8" style="3" customWidth="1"/>
    <col min="5390" max="5390" width="9.125" style="3"/>
    <col min="5391" max="5391" width="5.75" style="3" customWidth="1"/>
    <col min="5392" max="5632" width="9.125" style="3"/>
    <col min="5633" max="5633" width="17.875" style="3" customWidth="1"/>
    <col min="5634" max="5634" width="10.875" style="3" customWidth="1"/>
    <col min="5635" max="5635" width="10.125" style="3" customWidth="1"/>
    <col min="5636" max="5636" width="11.25" style="3" customWidth="1"/>
    <col min="5637" max="5637" width="10.625" style="3" bestFit="1" customWidth="1"/>
    <col min="5638" max="5638" width="10.75" style="3" bestFit="1" customWidth="1"/>
    <col min="5639" max="5639" width="9.375" style="3" bestFit="1" customWidth="1"/>
    <col min="5640" max="5641" width="10" style="3" customWidth="1"/>
    <col min="5642" max="5642" width="10.125" style="3" customWidth="1"/>
    <col min="5643" max="5643" width="11.375" style="3" bestFit="1" customWidth="1"/>
    <col min="5644" max="5644" width="9.75" style="3" customWidth="1"/>
    <col min="5645" max="5645" width="8" style="3" customWidth="1"/>
    <col min="5646" max="5646" width="9.125" style="3"/>
    <col min="5647" max="5647" width="5.75" style="3" customWidth="1"/>
    <col min="5648" max="5888" width="9.125" style="3"/>
    <col min="5889" max="5889" width="17.875" style="3" customWidth="1"/>
    <col min="5890" max="5890" width="10.875" style="3" customWidth="1"/>
    <col min="5891" max="5891" width="10.125" style="3" customWidth="1"/>
    <col min="5892" max="5892" width="11.25" style="3" customWidth="1"/>
    <col min="5893" max="5893" width="10.625" style="3" bestFit="1" customWidth="1"/>
    <col min="5894" max="5894" width="10.75" style="3" bestFit="1" customWidth="1"/>
    <col min="5895" max="5895" width="9.375" style="3" bestFit="1" customWidth="1"/>
    <col min="5896" max="5897" width="10" style="3" customWidth="1"/>
    <col min="5898" max="5898" width="10.125" style="3" customWidth="1"/>
    <col min="5899" max="5899" width="11.375" style="3" bestFit="1" customWidth="1"/>
    <col min="5900" max="5900" width="9.75" style="3" customWidth="1"/>
    <col min="5901" max="5901" width="8" style="3" customWidth="1"/>
    <col min="5902" max="5902" width="9.125" style="3"/>
    <col min="5903" max="5903" width="5.75" style="3" customWidth="1"/>
    <col min="5904" max="6144" width="9.125" style="3"/>
    <col min="6145" max="6145" width="17.875" style="3" customWidth="1"/>
    <col min="6146" max="6146" width="10.875" style="3" customWidth="1"/>
    <col min="6147" max="6147" width="10.125" style="3" customWidth="1"/>
    <col min="6148" max="6148" width="11.25" style="3" customWidth="1"/>
    <col min="6149" max="6149" width="10.625" style="3" bestFit="1" customWidth="1"/>
    <col min="6150" max="6150" width="10.75" style="3" bestFit="1" customWidth="1"/>
    <col min="6151" max="6151" width="9.375" style="3" bestFit="1" customWidth="1"/>
    <col min="6152" max="6153" width="10" style="3" customWidth="1"/>
    <col min="6154" max="6154" width="10.125" style="3" customWidth="1"/>
    <col min="6155" max="6155" width="11.375" style="3" bestFit="1" customWidth="1"/>
    <col min="6156" max="6156" width="9.75" style="3" customWidth="1"/>
    <col min="6157" max="6157" width="8" style="3" customWidth="1"/>
    <col min="6158" max="6158" width="9.125" style="3"/>
    <col min="6159" max="6159" width="5.75" style="3" customWidth="1"/>
    <col min="6160" max="6400" width="9.125" style="3"/>
    <col min="6401" max="6401" width="17.875" style="3" customWidth="1"/>
    <col min="6402" max="6402" width="10.875" style="3" customWidth="1"/>
    <col min="6403" max="6403" width="10.125" style="3" customWidth="1"/>
    <col min="6404" max="6404" width="11.25" style="3" customWidth="1"/>
    <col min="6405" max="6405" width="10.625" style="3" bestFit="1" customWidth="1"/>
    <col min="6406" max="6406" width="10.75" style="3" bestFit="1" customWidth="1"/>
    <col min="6407" max="6407" width="9.375" style="3" bestFit="1" customWidth="1"/>
    <col min="6408" max="6409" width="10" style="3" customWidth="1"/>
    <col min="6410" max="6410" width="10.125" style="3" customWidth="1"/>
    <col min="6411" max="6411" width="11.375" style="3" bestFit="1" customWidth="1"/>
    <col min="6412" max="6412" width="9.75" style="3" customWidth="1"/>
    <col min="6413" max="6413" width="8" style="3" customWidth="1"/>
    <col min="6414" max="6414" width="9.125" style="3"/>
    <col min="6415" max="6415" width="5.75" style="3" customWidth="1"/>
    <col min="6416" max="6656" width="9.125" style="3"/>
    <col min="6657" max="6657" width="17.875" style="3" customWidth="1"/>
    <col min="6658" max="6658" width="10.875" style="3" customWidth="1"/>
    <col min="6659" max="6659" width="10.125" style="3" customWidth="1"/>
    <col min="6660" max="6660" width="11.25" style="3" customWidth="1"/>
    <col min="6661" max="6661" width="10.625" style="3" bestFit="1" customWidth="1"/>
    <col min="6662" max="6662" width="10.75" style="3" bestFit="1" customWidth="1"/>
    <col min="6663" max="6663" width="9.375" style="3" bestFit="1" customWidth="1"/>
    <col min="6664" max="6665" width="10" style="3" customWidth="1"/>
    <col min="6666" max="6666" width="10.125" style="3" customWidth="1"/>
    <col min="6667" max="6667" width="11.375" style="3" bestFit="1" customWidth="1"/>
    <col min="6668" max="6668" width="9.75" style="3" customWidth="1"/>
    <col min="6669" max="6669" width="8" style="3" customWidth="1"/>
    <col min="6670" max="6670" width="9.125" style="3"/>
    <col min="6671" max="6671" width="5.75" style="3" customWidth="1"/>
    <col min="6672" max="6912" width="9.125" style="3"/>
    <col min="6913" max="6913" width="17.875" style="3" customWidth="1"/>
    <col min="6914" max="6914" width="10.875" style="3" customWidth="1"/>
    <col min="6915" max="6915" width="10.125" style="3" customWidth="1"/>
    <col min="6916" max="6916" width="11.25" style="3" customWidth="1"/>
    <col min="6917" max="6917" width="10.625" style="3" bestFit="1" customWidth="1"/>
    <col min="6918" max="6918" width="10.75" style="3" bestFit="1" customWidth="1"/>
    <col min="6919" max="6919" width="9.375" style="3" bestFit="1" customWidth="1"/>
    <col min="6920" max="6921" width="10" style="3" customWidth="1"/>
    <col min="6922" max="6922" width="10.125" style="3" customWidth="1"/>
    <col min="6923" max="6923" width="11.375" style="3" bestFit="1" customWidth="1"/>
    <col min="6924" max="6924" width="9.75" style="3" customWidth="1"/>
    <col min="6925" max="6925" width="8" style="3" customWidth="1"/>
    <col min="6926" max="6926" width="9.125" style="3"/>
    <col min="6927" max="6927" width="5.75" style="3" customWidth="1"/>
    <col min="6928" max="7168" width="9.125" style="3"/>
    <col min="7169" max="7169" width="17.875" style="3" customWidth="1"/>
    <col min="7170" max="7170" width="10.875" style="3" customWidth="1"/>
    <col min="7171" max="7171" width="10.125" style="3" customWidth="1"/>
    <col min="7172" max="7172" width="11.25" style="3" customWidth="1"/>
    <col min="7173" max="7173" width="10.625" style="3" bestFit="1" customWidth="1"/>
    <col min="7174" max="7174" width="10.75" style="3" bestFit="1" customWidth="1"/>
    <col min="7175" max="7175" width="9.375" style="3" bestFit="1" customWidth="1"/>
    <col min="7176" max="7177" width="10" style="3" customWidth="1"/>
    <col min="7178" max="7178" width="10.125" style="3" customWidth="1"/>
    <col min="7179" max="7179" width="11.375" style="3" bestFit="1" customWidth="1"/>
    <col min="7180" max="7180" width="9.75" style="3" customWidth="1"/>
    <col min="7181" max="7181" width="8" style="3" customWidth="1"/>
    <col min="7182" max="7182" width="9.125" style="3"/>
    <col min="7183" max="7183" width="5.75" style="3" customWidth="1"/>
    <col min="7184" max="7424" width="9.125" style="3"/>
    <col min="7425" max="7425" width="17.875" style="3" customWidth="1"/>
    <col min="7426" max="7426" width="10.875" style="3" customWidth="1"/>
    <col min="7427" max="7427" width="10.125" style="3" customWidth="1"/>
    <col min="7428" max="7428" width="11.25" style="3" customWidth="1"/>
    <col min="7429" max="7429" width="10.625" style="3" bestFit="1" customWidth="1"/>
    <col min="7430" max="7430" width="10.75" style="3" bestFit="1" customWidth="1"/>
    <col min="7431" max="7431" width="9.375" style="3" bestFit="1" customWidth="1"/>
    <col min="7432" max="7433" width="10" style="3" customWidth="1"/>
    <col min="7434" max="7434" width="10.125" style="3" customWidth="1"/>
    <col min="7435" max="7435" width="11.375" style="3" bestFit="1" customWidth="1"/>
    <col min="7436" max="7436" width="9.75" style="3" customWidth="1"/>
    <col min="7437" max="7437" width="8" style="3" customWidth="1"/>
    <col min="7438" max="7438" width="9.125" style="3"/>
    <col min="7439" max="7439" width="5.75" style="3" customWidth="1"/>
    <col min="7440" max="7680" width="9.125" style="3"/>
    <col min="7681" max="7681" width="17.875" style="3" customWidth="1"/>
    <col min="7682" max="7682" width="10.875" style="3" customWidth="1"/>
    <col min="7683" max="7683" width="10.125" style="3" customWidth="1"/>
    <col min="7684" max="7684" width="11.25" style="3" customWidth="1"/>
    <col min="7685" max="7685" width="10.625" style="3" bestFit="1" customWidth="1"/>
    <col min="7686" max="7686" width="10.75" style="3" bestFit="1" customWidth="1"/>
    <col min="7687" max="7687" width="9.375" style="3" bestFit="1" customWidth="1"/>
    <col min="7688" max="7689" width="10" style="3" customWidth="1"/>
    <col min="7690" max="7690" width="10.125" style="3" customWidth="1"/>
    <col min="7691" max="7691" width="11.375" style="3" bestFit="1" customWidth="1"/>
    <col min="7692" max="7692" width="9.75" style="3" customWidth="1"/>
    <col min="7693" max="7693" width="8" style="3" customWidth="1"/>
    <col min="7694" max="7694" width="9.125" style="3"/>
    <col min="7695" max="7695" width="5.75" style="3" customWidth="1"/>
    <col min="7696" max="7936" width="9.125" style="3"/>
    <col min="7937" max="7937" width="17.875" style="3" customWidth="1"/>
    <col min="7938" max="7938" width="10.875" style="3" customWidth="1"/>
    <col min="7939" max="7939" width="10.125" style="3" customWidth="1"/>
    <col min="7940" max="7940" width="11.25" style="3" customWidth="1"/>
    <col min="7941" max="7941" width="10.625" style="3" bestFit="1" customWidth="1"/>
    <col min="7942" max="7942" width="10.75" style="3" bestFit="1" customWidth="1"/>
    <col min="7943" max="7943" width="9.375" style="3" bestFit="1" customWidth="1"/>
    <col min="7944" max="7945" width="10" style="3" customWidth="1"/>
    <col min="7946" max="7946" width="10.125" style="3" customWidth="1"/>
    <col min="7947" max="7947" width="11.375" style="3" bestFit="1" customWidth="1"/>
    <col min="7948" max="7948" width="9.75" style="3" customWidth="1"/>
    <col min="7949" max="7949" width="8" style="3" customWidth="1"/>
    <col min="7950" max="7950" width="9.125" style="3"/>
    <col min="7951" max="7951" width="5.75" style="3" customWidth="1"/>
    <col min="7952" max="8192" width="9.125" style="3"/>
    <col min="8193" max="8193" width="17.875" style="3" customWidth="1"/>
    <col min="8194" max="8194" width="10.875" style="3" customWidth="1"/>
    <col min="8195" max="8195" width="10.125" style="3" customWidth="1"/>
    <col min="8196" max="8196" width="11.25" style="3" customWidth="1"/>
    <col min="8197" max="8197" width="10.625" style="3" bestFit="1" customWidth="1"/>
    <col min="8198" max="8198" width="10.75" style="3" bestFit="1" customWidth="1"/>
    <col min="8199" max="8199" width="9.375" style="3" bestFit="1" customWidth="1"/>
    <col min="8200" max="8201" width="10" style="3" customWidth="1"/>
    <col min="8202" max="8202" width="10.125" style="3" customWidth="1"/>
    <col min="8203" max="8203" width="11.375" style="3" bestFit="1" customWidth="1"/>
    <col min="8204" max="8204" width="9.75" style="3" customWidth="1"/>
    <col min="8205" max="8205" width="8" style="3" customWidth="1"/>
    <col min="8206" max="8206" width="9.125" style="3"/>
    <col min="8207" max="8207" width="5.75" style="3" customWidth="1"/>
    <col min="8208" max="8448" width="9.125" style="3"/>
    <col min="8449" max="8449" width="17.875" style="3" customWidth="1"/>
    <col min="8450" max="8450" width="10.875" style="3" customWidth="1"/>
    <col min="8451" max="8451" width="10.125" style="3" customWidth="1"/>
    <col min="8452" max="8452" width="11.25" style="3" customWidth="1"/>
    <col min="8453" max="8453" width="10.625" style="3" bestFit="1" customWidth="1"/>
    <col min="8454" max="8454" width="10.75" style="3" bestFit="1" customWidth="1"/>
    <col min="8455" max="8455" width="9.375" style="3" bestFit="1" customWidth="1"/>
    <col min="8456" max="8457" width="10" style="3" customWidth="1"/>
    <col min="8458" max="8458" width="10.125" style="3" customWidth="1"/>
    <col min="8459" max="8459" width="11.375" style="3" bestFit="1" customWidth="1"/>
    <col min="8460" max="8460" width="9.75" style="3" customWidth="1"/>
    <col min="8461" max="8461" width="8" style="3" customWidth="1"/>
    <col min="8462" max="8462" width="9.125" style="3"/>
    <col min="8463" max="8463" width="5.75" style="3" customWidth="1"/>
    <col min="8464" max="8704" width="9.125" style="3"/>
    <col min="8705" max="8705" width="17.875" style="3" customWidth="1"/>
    <col min="8706" max="8706" width="10.875" style="3" customWidth="1"/>
    <col min="8707" max="8707" width="10.125" style="3" customWidth="1"/>
    <col min="8708" max="8708" width="11.25" style="3" customWidth="1"/>
    <col min="8709" max="8709" width="10.625" style="3" bestFit="1" customWidth="1"/>
    <col min="8710" max="8710" width="10.75" style="3" bestFit="1" customWidth="1"/>
    <col min="8711" max="8711" width="9.375" style="3" bestFit="1" customWidth="1"/>
    <col min="8712" max="8713" width="10" style="3" customWidth="1"/>
    <col min="8714" max="8714" width="10.125" style="3" customWidth="1"/>
    <col min="8715" max="8715" width="11.375" style="3" bestFit="1" customWidth="1"/>
    <col min="8716" max="8716" width="9.75" style="3" customWidth="1"/>
    <col min="8717" max="8717" width="8" style="3" customWidth="1"/>
    <col min="8718" max="8718" width="9.125" style="3"/>
    <col min="8719" max="8719" width="5.75" style="3" customWidth="1"/>
    <col min="8720" max="8960" width="9.125" style="3"/>
    <col min="8961" max="8961" width="17.875" style="3" customWidth="1"/>
    <col min="8962" max="8962" width="10.875" style="3" customWidth="1"/>
    <col min="8963" max="8963" width="10.125" style="3" customWidth="1"/>
    <col min="8964" max="8964" width="11.25" style="3" customWidth="1"/>
    <col min="8965" max="8965" width="10.625" style="3" bestFit="1" customWidth="1"/>
    <col min="8966" max="8966" width="10.75" style="3" bestFit="1" customWidth="1"/>
    <col min="8967" max="8967" width="9.375" style="3" bestFit="1" customWidth="1"/>
    <col min="8968" max="8969" width="10" style="3" customWidth="1"/>
    <col min="8970" max="8970" width="10.125" style="3" customWidth="1"/>
    <col min="8971" max="8971" width="11.375" style="3" bestFit="1" customWidth="1"/>
    <col min="8972" max="8972" width="9.75" style="3" customWidth="1"/>
    <col min="8973" max="8973" width="8" style="3" customWidth="1"/>
    <col min="8974" max="8974" width="9.125" style="3"/>
    <col min="8975" max="8975" width="5.75" style="3" customWidth="1"/>
    <col min="8976" max="9216" width="9.125" style="3"/>
    <col min="9217" max="9217" width="17.875" style="3" customWidth="1"/>
    <col min="9218" max="9218" width="10.875" style="3" customWidth="1"/>
    <col min="9219" max="9219" width="10.125" style="3" customWidth="1"/>
    <col min="9220" max="9220" width="11.25" style="3" customWidth="1"/>
    <col min="9221" max="9221" width="10.625" style="3" bestFit="1" customWidth="1"/>
    <col min="9222" max="9222" width="10.75" style="3" bestFit="1" customWidth="1"/>
    <col min="9223" max="9223" width="9.375" style="3" bestFit="1" customWidth="1"/>
    <col min="9224" max="9225" width="10" style="3" customWidth="1"/>
    <col min="9226" max="9226" width="10.125" style="3" customWidth="1"/>
    <col min="9227" max="9227" width="11.375" style="3" bestFit="1" customWidth="1"/>
    <col min="9228" max="9228" width="9.75" style="3" customWidth="1"/>
    <col min="9229" max="9229" width="8" style="3" customWidth="1"/>
    <col min="9230" max="9230" width="9.125" style="3"/>
    <col min="9231" max="9231" width="5.75" style="3" customWidth="1"/>
    <col min="9232" max="9472" width="9.125" style="3"/>
    <col min="9473" max="9473" width="17.875" style="3" customWidth="1"/>
    <col min="9474" max="9474" width="10.875" style="3" customWidth="1"/>
    <col min="9475" max="9475" width="10.125" style="3" customWidth="1"/>
    <col min="9476" max="9476" width="11.25" style="3" customWidth="1"/>
    <col min="9477" max="9477" width="10.625" style="3" bestFit="1" customWidth="1"/>
    <col min="9478" max="9478" width="10.75" style="3" bestFit="1" customWidth="1"/>
    <col min="9479" max="9479" width="9.375" style="3" bestFit="1" customWidth="1"/>
    <col min="9480" max="9481" width="10" style="3" customWidth="1"/>
    <col min="9482" max="9482" width="10.125" style="3" customWidth="1"/>
    <col min="9483" max="9483" width="11.375" style="3" bestFit="1" customWidth="1"/>
    <col min="9484" max="9484" width="9.75" style="3" customWidth="1"/>
    <col min="9485" max="9485" width="8" style="3" customWidth="1"/>
    <col min="9486" max="9486" width="9.125" style="3"/>
    <col min="9487" max="9487" width="5.75" style="3" customWidth="1"/>
    <col min="9488" max="9728" width="9.125" style="3"/>
    <col min="9729" max="9729" width="17.875" style="3" customWidth="1"/>
    <col min="9730" max="9730" width="10.875" style="3" customWidth="1"/>
    <col min="9731" max="9731" width="10.125" style="3" customWidth="1"/>
    <col min="9732" max="9732" width="11.25" style="3" customWidth="1"/>
    <col min="9733" max="9733" width="10.625" style="3" bestFit="1" customWidth="1"/>
    <col min="9734" max="9734" width="10.75" style="3" bestFit="1" customWidth="1"/>
    <col min="9735" max="9735" width="9.375" style="3" bestFit="1" customWidth="1"/>
    <col min="9736" max="9737" width="10" style="3" customWidth="1"/>
    <col min="9738" max="9738" width="10.125" style="3" customWidth="1"/>
    <col min="9739" max="9739" width="11.375" style="3" bestFit="1" customWidth="1"/>
    <col min="9740" max="9740" width="9.75" style="3" customWidth="1"/>
    <col min="9741" max="9741" width="8" style="3" customWidth="1"/>
    <col min="9742" max="9742" width="9.125" style="3"/>
    <col min="9743" max="9743" width="5.75" style="3" customWidth="1"/>
    <col min="9744" max="9984" width="9.125" style="3"/>
    <col min="9985" max="9985" width="17.875" style="3" customWidth="1"/>
    <col min="9986" max="9986" width="10.875" style="3" customWidth="1"/>
    <col min="9987" max="9987" width="10.125" style="3" customWidth="1"/>
    <col min="9988" max="9988" width="11.25" style="3" customWidth="1"/>
    <col min="9989" max="9989" width="10.625" style="3" bestFit="1" customWidth="1"/>
    <col min="9990" max="9990" width="10.75" style="3" bestFit="1" customWidth="1"/>
    <col min="9991" max="9991" width="9.375" style="3" bestFit="1" customWidth="1"/>
    <col min="9992" max="9993" width="10" style="3" customWidth="1"/>
    <col min="9994" max="9994" width="10.125" style="3" customWidth="1"/>
    <col min="9995" max="9995" width="11.375" style="3" bestFit="1" customWidth="1"/>
    <col min="9996" max="9996" width="9.75" style="3" customWidth="1"/>
    <col min="9997" max="9997" width="8" style="3" customWidth="1"/>
    <col min="9998" max="9998" width="9.125" style="3"/>
    <col min="9999" max="9999" width="5.75" style="3" customWidth="1"/>
    <col min="10000" max="10240" width="9.125" style="3"/>
    <col min="10241" max="10241" width="17.875" style="3" customWidth="1"/>
    <col min="10242" max="10242" width="10.875" style="3" customWidth="1"/>
    <col min="10243" max="10243" width="10.125" style="3" customWidth="1"/>
    <col min="10244" max="10244" width="11.25" style="3" customWidth="1"/>
    <col min="10245" max="10245" width="10.625" style="3" bestFit="1" customWidth="1"/>
    <col min="10246" max="10246" width="10.75" style="3" bestFit="1" customWidth="1"/>
    <col min="10247" max="10247" width="9.375" style="3" bestFit="1" customWidth="1"/>
    <col min="10248" max="10249" width="10" style="3" customWidth="1"/>
    <col min="10250" max="10250" width="10.125" style="3" customWidth="1"/>
    <col min="10251" max="10251" width="11.375" style="3" bestFit="1" customWidth="1"/>
    <col min="10252" max="10252" width="9.75" style="3" customWidth="1"/>
    <col min="10253" max="10253" width="8" style="3" customWidth="1"/>
    <col min="10254" max="10254" width="9.125" style="3"/>
    <col min="10255" max="10255" width="5.75" style="3" customWidth="1"/>
    <col min="10256" max="10496" width="9.125" style="3"/>
    <col min="10497" max="10497" width="17.875" style="3" customWidth="1"/>
    <col min="10498" max="10498" width="10.875" style="3" customWidth="1"/>
    <col min="10499" max="10499" width="10.125" style="3" customWidth="1"/>
    <col min="10500" max="10500" width="11.25" style="3" customWidth="1"/>
    <col min="10501" max="10501" width="10.625" style="3" bestFit="1" customWidth="1"/>
    <col min="10502" max="10502" width="10.75" style="3" bestFit="1" customWidth="1"/>
    <col min="10503" max="10503" width="9.375" style="3" bestFit="1" customWidth="1"/>
    <col min="10504" max="10505" width="10" style="3" customWidth="1"/>
    <col min="10506" max="10506" width="10.125" style="3" customWidth="1"/>
    <col min="10507" max="10507" width="11.375" style="3" bestFit="1" customWidth="1"/>
    <col min="10508" max="10508" width="9.75" style="3" customWidth="1"/>
    <col min="10509" max="10509" width="8" style="3" customWidth="1"/>
    <col min="10510" max="10510" width="9.125" style="3"/>
    <col min="10511" max="10511" width="5.75" style="3" customWidth="1"/>
    <col min="10512" max="10752" width="9.125" style="3"/>
    <col min="10753" max="10753" width="17.875" style="3" customWidth="1"/>
    <col min="10754" max="10754" width="10.875" style="3" customWidth="1"/>
    <col min="10755" max="10755" width="10.125" style="3" customWidth="1"/>
    <col min="10756" max="10756" width="11.25" style="3" customWidth="1"/>
    <col min="10757" max="10757" width="10.625" style="3" bestFit="1" customWidth="1"/>
    <col min="10758" max="10758" width="10.75" style="3" bestFit="1" customWidth="1"/>
    <col min="10759" max="10759" width="9.375" style="3" bestFit="1" customWidth="1"/>
    <col min="10760" max="10761" width="10" style="3" customWidth="1"/>
    <col min="10762" max="10762" width="10.125" style="3" customWidth="1"/>
    <col min="10763" max="10763" width="11.375" style="3" bestFit="1" customWidth="1"/>
    <col min="10764" max="10764" width="9.75" style="3" customWidth="1"/>
    <col min="10765" max="10765" width="8" style="3" customWidth="1"/>
    <col min="10766" max="10766" width="9.125" style="3"/>
    <col min="10767" max="10767" width="5.75" style="3" customWidth="1"/>
    <col min="10768" max="11008" width="9.125" style="3"/>
    <col min="11009" max="11009" width="17.875" style="3" customWidth="1"/>
    <col min="11010" max="11010" width="10.875" style="3" customWidth="1"/>
    <col min="11011" max="11011" width="10.125" style="3" customWidth="1"/>
    <col min="11012" max="11012" width="11.25" style="3" customWidth="1"/>
    <col min="11013" max="11013" width="10.625" style="3" bestFit="1" customWidth="1"/>
    <col min="11014" max="11014" width="10.75" style="3" bestFit="1" customWidth="1"/>
    <col min="11015" max="11015" width="9.375" style="3" bestFit="1" customWidth="1"/>
    <col min="11016" max="11017" width="10" style="3" customWidth="1"/>
    <col min="11018" max="11018" width="10.125" style="3" customWidth="1"/>
    <col min="11019" max="11019" width="11.375" style="3" bestFit="1" customWidth="1"/>
    <col min="11020" max="11020" width="9.75" style="3" customWidth="1"/>
    <col min="11021" max="11021" width="8" style="3" customWidth="1"/>
    <col min="11022" max="11022" width="9.125" style="3"/>
    <col min="11023" max="11023" width="5.75" style="3" customWidth="1"/>
    <col min="11024" max="11264" width="9.125" style="3"/>
    <col min="11265" max="11265" width="17.875" style="3" customWidth="1"/>
    <col min="11266" max="11266" width="10.875" style="3" customWidth="1"/>
    <col min="11267" max="11267" width="10.125" style="3" customWidth="1"/>
    <col min="11268" max="11268" width="11.25" style="3" customWidth="1"/>
    <col min="11269" max="11269" width="10.625" style="3" bestFit="1" customWidth="1"/>
    <col min="11270" max="11270" width="10.75" style="3" bestFit="1" customWidth="1"/>
    <col min="11271" max="11271" width="9.375" style="3" bestFit="1" customWidth="1"/>
    <col min="11272" max="11273" width="10" style="3" customWidth="1"/>
    <col min="11274" max="11274" width="10.125" style="3" customWidth="1"/>
    <col min="11275" max="11275" width="11.375" style="3" bestFit="1" customWidth="1"/>
    <col min="11276" max="11276" width="9.75" style="3" customWidth="1"/>
    <col min="11277" max="11277" width="8" style="3" customWidth="1"/>
    <col min="11278" max="11278" width="9.125" style="3"/>
    <col min="11279" max="11279" width="5.75" style="3" customWidth="1"/>
    <col min="11280" max="11520" width="9.125" style="3"/>
    <col min="11521" max="11521" width="17.875" style="3" customWidth="1"/>
    <col min="11522" max="11522" width="10.875" style="3" customWidth="1"/>
    <col min="11523" max="11523" width="10.125" style="3" customWidth="1"/>
    <col min="11524" max="11524" width="11.25" style="3" customWidth="1"/>
    <col min="11525" max="11525" width="10.625" style="3" bestFit="1" customWidth="1"/>
    <col min="11526" max="11526" width="10.75" style="3" bestFit="1" customWidth="1"/>
    <col min="11527" max="11527" width="9.375" style="3" bestFit="1" customWidth="1"/>
    <col min="11528" max="11529" width="10" style="3" customWidth="1"/>
    <col min="11530" max="11530" width="10.125" style="3" customWidth="1"/>
    <col min="11531" max="11531" width="11.375" style="3" bestFit="1" customWidth="1"/>
    <col min="11532" max="11532" width="9.75" style="3" customWidth="1"/>
    <col min="11533" max="11533" width="8" style="3" customWidth="1"/>
    <col min="11534" max="11534" width="9.125" style="3"/>
    <col min="11535" max="11535" width="5.75" style="3" customWidth="1"/>
    <col min="11536" max="11776" width="9.125" style="3"/>
    <col min="11777" max="11777" width="17.875" style="3" customWidth="1"/>
    <col min="11778" max="11778" width="10.875" style="3" customWidth="1"/>
    <col min="11779" max="11779" width="10.125" style="3" customWidth="1"/>
    <col min="11780" max="11780" width="11.25" style="3" customWidth="1"/>
    <col min="11781" max="11781" width="10.625" style="3" bestFit="1" customWidth="1"/>
    <col min="11782" max="11782" width="10.75" style="3" bestFit="1" customWidth="1"/>
    <col min="11783" max="11783" width="9.375" style="3" bestFit="1" customWidth="1"/>
    <col min="11784" max="11785" width="10" style="3" customWidth="1"/>
    <col min="11786" max="11786" width="10.125" style="3" customWidth="1"/>
    <col min="11787" max="11787" width="11.375" style="3" bestFit="1" customWidth="1"/>
    <col min="11788" max="11788" width="9.75" style="3" customWidth="1"/>
    <col min="11789" max="11789" width="8" style="3" customWidth="1"/>
    <col min="11790" max="11790" width="9.125" style="3"/>
    <col min="11791" max="11791" width="5.75" style="3" customWidth="1"/>
    <col min="11792" max="12032" width="9.125" style="3"/>
    <col min="12033" max="12033" width="17.875" style="3" customWidth="1"/>
    <col min="12034" max="12034" width="10.875" style="3" customWidth="1"/>
    <col min="12035" max="12035" width="10.125" style="3" customWidth="1"/>
    <col min="12036" max="12036" width="11.25" style="3" customWidth="1"/>
    <col min="12037" max="12037" width="10.625" style="3" bestFit="1" customWidth="1"/>
    <col min="12038" max="12038" width="10.75" style="3" bestFit="1" customWidth="1"/>
    <col min="12039" max="12039" width="9.375" style="3" bestFit="1" customWidth="1"/>
    <col min="12040" max="12041" width="10" style="3" customWidth="1"/>
    <col min="12042" max="12042" width="10.125" style="3" customWidth="1"/>
    <col min="12043" max="12043" width="11.375" style="3" bestFit="1" customWidth="1"/>
    <col min="12044" max="12044" width="9.75" style="3" customWidth="1"/>
    <col min="12045" max="12045" width="8" style="3" customWidth="1"/>
    <col min="12046" max="12046" width="9.125" style="3"/>
    <col min="12047" max="12047" width="5.75" style="3" customWidth="1"/>
    <col min="12048" max="12288" width="9.125" style="3"/>
    <col min="12289" max="12289" width="17.875" style="3" customWidth="1"/>
    <col min="12290" max="12290" width="10.875" style="3" customWidth="1"/>
    <col min="12291" max="12291" width="10.125" style="3" customWidth="1"/>
    <col min="12292" max="12292" width="11.25" style="3" customWidth="1"/>
    <col min="12293" max="12293" width="10.625" style="3" bestFit="1" customWidth="1"/>
    <col min="12294" max="12294" width="10.75" style="3" bestFit="1" customWidth="1"/>
    <col min="12295" max="12295" width="9.375" style="3" bestFit="1" customWidth="1"/>
    <col min="12296" max="12297" width="10" style="3" customWidth="1"/>
    <col min="12298" max="12298" width="10.125" style="3" customWidth="1"/>
    <col min="12299" max="12299" width="11.375" style="3" bestFit="1" customWidth="1"/>
    <col min="12300" max="12300" width="9.75" style="3" customWidth="1"/>
    <col min="12301" max="12301" width="8" style="3" customWidth="1"/>
    <col min="12302" max="12302" width="9.125" style="3"/>
    <col min="12303" max="12303" width="5.75" style="3" customWidth="1"/>
    <col min="12304" max="12544" width="9.125" style="3"/>
    <col min="12545" max="12545" width="17.875" style="3" customWidth="1"/>
    <col min="12546" max="12546" width="10.875" style="3" customWidth="1"/>
    <col min="12547" max="12547" width="10.125" style="3" customWidth="1"/>
    <col min="12548" max="12548" width="11.25" style="3" customWidth="1"/>
    <col min="12549" max="12549" width="10.625" style="3" bestFit="1" customWidth="1"/>
    <col min="12550" max="12550" width="10.75" style="3" bestFit="1" customWidth="1"/>
    <col min="12551" max="12551" width="9.375" style="3" bestFit="1" customWidth="1"/>
    <col min="12552" max="12553" width="10" style="3" customWidth="1"/>
    <col min="12554" max="12554" width="10.125" style="3" customWidth="1"/>
    <col min="12555" max="12555" width="11.375" style="3" bestFit="1" customWidth="1"/>
    <col min="12556" max="12556" width="9.75" style="3" customWidth="1"/>
    <col min="12557" max="12557" width="8" style="3" customWidth="1"/>
    <col min="12558" max="12558" width="9.125" style="3"/>
    <col min="12559" max="12559" width="5.75" style="3" customWidth="1"/>
    <col min="12560" max="12800" width="9.125" style="3"/>
    <col min="12801" max="12801" width="17.875" style="3" customWidth="1"/>
    <col min="12802" max="12802" width="10.875" style="3" customWidth="1"/>
    <col min="12803" max="12803" width="10.125" style="3" customWidth="1"/>
    <col min="12804" max="12804" width="11.25" style="3" customWidth="1"/>
    <col min="12805" max="12805" width="10.625" style="3" bestFit="1" customWidth="1"/>
    <col min="12806" max="12806" width="10.75" style="3" bestFit="1" customWidth="1"/>
    <col min="12807" max="12807" width="9.375" style="3" bestFit="1" customWidth="1"/>
    <col min="12808" max="12809" width="10" style="3" customWidth="1"/>
    <col min="12810" max="12810" width="10.125" style="3" customWidth="1"/>
    <col min="12811" max="12811" width="11.375" style="3" bestFit="1" customWidth="1"/>
    <col min="12812" max="12812" width="9.75" style="3" customWidth="1"/>
    <col min="12813" max="12813" width="8" style="3" customWidth="1"/>
    <col min="12814" max="12814" width="9.125" style="3"/>
    <col min="12815" max="12815" width="5.75" style="3" customWidth="1"/>
    <col min="12816" max="13056" width="9.125" style="3"/>
    <col min="13057" max="13057" width="17.875" style="3" customWidth="1"/>
    <col min="13058" max="13058" width="10.875" style="3" customWidth="1"/>
    <col min="13059" max="13059" width="10.125" style="3" customWidth="1"/>
    <col min="13060" max="13060" width="11.25" style="3" customWidth="1"/>
    <col min="13061" max="13061" width="10.625" style="3" bestFit="1" customWidth="1"/>
    <col min="13062" max="13062" width="10.75" style="3" bestFit="1" customWidth="1"/>
    <col min="13063" max="13063" width="9.375" style="3" bestFit="1" customWidth="1"/>
    <col min="13064" max="13065" width="10" style="3" customWidth="1"/>
    <col min="13066" max="13066" width="10.125" style="3" customWidth="1"/>
    <col min="13067" max="13067" width="11.375" style="3" bestFit="1" customWidth="1"/>
    <col min="13068" max="13068" width="9.75" style="3" customWidth="1"/>
    <col min="13069" max="13069" width="8" style="3" customWidth="1"/>
    <col min="13070" max="13070" width="9.125" style="3"/>
    <col min="13071" max="13071" width="5.75" style="3" customWidth="1"/>
    <col min="13072" max="13312" width="9.125" style="3"/>
    <col min="13313" max="13313" width="17.875" style="3" customWidth="1"/>
    <col min="13314" max="13314" width="10.875" style="3" customWidth="1"/>
    <col min="13315" max="13315" width="10.125" style="3" customWidth="1"/>
    <col min="13316" max="13316" width="11.25" style="3" customWidth="1"/>
    <col min="13317" max="13317" width="10.625" style="3" bestFit="1" customWidth="1"/>
    <col min="13318" max="13318" width="10.75" style="3" bestFit="1" customWidth="1"/>
    <col min="13319" max="13319" width="9.375" style="3" bestFit="1" customWidth="1"/>
    <col min="13320" max="13321" width="10" style="3" customWidth="1"/>
    <col min="13322" max="13322" width="10.125" style="3" customWidth="1"/>
    <col min="13323" max="13323" width="11.375" style="3" bestFit="1" customWidth="1"/>
    <col min="13324" max="13324" width="9.75" style="3" customWidth="1"/>
    <col min="13325" max="13325" width="8" style="3" customWidth="1"/>
    <col min="13326" max="13326" width="9.125" style="3"/>
    <col min="13327" max="13327" width="5.75" style="3" customWidth="1"/>
    <col min="13328" max="13568" width="9.125" style="3"/>
    <col min="13569" max="13569" width="17.875" style="3" customWidth="1"/>
    <col min="13570" max="13570" width="10.875" style="3" customWidth="1"/>
    <col min="13571" max="13571" width="10.125" style="3" customWidth="1"/>
    <col min="13572" max="13572" width="11.25" style="3" customWidth="1"/>
    <col min="13573" max="13573" width="10.625" style="3" bestFit="1" customWidth="1"/>
    <col min="13574" max="13574" width="10.75" style="3" bestFit="1" customWidth="1"/>
    <col min="13575" max="13575" width="9.375" style="3" bestFit="1" customWidth="1"/>
    <col min="13576" max="13577" width="10" style="3" customWidth="1"/>
    <col min="13578" max="13578" width="10.125" style="3" customWidth="1"/>
    <col min="13579" max="13579" width="11.375" style="3" bestFit="1" customWidth="1"/>
    <col min="13580" max="13580" width="9.75" style="3" customWidth="1"/>
    <col min="13581" max="13581" width="8" style="3" customWidth="1"/>
    <col min="13582" max="13582" width="9.125" style="3"/>
    <col min="13583" max="13583" width="5.75" style="3" customWidth="1"/>
    <col min="13584" max="13824" width="9.125" style="3"/>
    <col min="13825" max="13825" width="17.875" style="3" customWidth="1"/>
    <col min="13826" max="13826" width="10.875" style="3" customWidth="1"/>
    <col min="13827" max="13827" width="10.125" style="3" customWidth="1"/>
    <col min="13828" max="13828" width="11.25" style="3" customWidth="1"/>
    <col min="13829" max="13829" width="10.625" style="3" bestFit="1" customWidth="1"/>
    <col min="13830" max="13830" width="10.75" style="3" bestFit="1" customWidth="1"/>
    <col min="13831" max="13831" width="9.375" style="3" bestFit="1" customWidth="1"/>
    <col min="13832" max="13833" width="10" style="3" customWidth="1"/>
    <col min="13834" max="13834" width="10.125" style="3" customWidth="1"/>
    <col min="13835" max="13835" width="11.375" style="3" bestFit="1" customWidth="1"/>
    <col min="13836" max="13836" width="9.75" style="3" customWidth="1"/>
    <col min="13837" max="13837" width="8" style="3" customWidth="1"/>
    <col min="13838" max="13838" width="9.125" style="3"/>
    <col min="13839" max="13839" width="5.75" style="3" customWidth="1"/>
    <col min="13840" max="14080" width="9.125" style="3"/>
    <col min="14081" max="14081" width="17.875" style="3" customWidth="1"/>
    <col min="14082" max="14082" width="10.875" style="3" customWidth="1"/>
    <col min="14083" max="14083" width="10.125" style="3" customWidth="1"/>
    <col min="14084" max="14084" width="11.25" style="3" customWidth="1"/>
    <col min="14085" max="14085" width="10.625" style="3" bestFit="1" customWidth="1"/>
    <col min="14086" max="14086" width="10.75" style="3" bestFit="1" customWidth="1"/>
    <col min="14087" max="14087" width="9.375" style="3" bestFit="1" customWidth="1"/>
    <col min="14088" max="14089" width="10" style="3" customWidth="1"/>
    <col min="14090" max="14090" width="10.125" style="3" customWidth="1"/>
    <col min="14091" max="14091" width="11.375" style="3" bestFit="1" customWidth="1"/>
    <col min="14092" max="14092" width="9.75" style="3" customWidth="1"/>
    <col min="14093" max="14093" width="8" style="3" customWidth="1"/>
    <col min="14094" max="14094" width="9.125" style="3"/>
    <col min="14095" max="14095" width="5.75" style="3" customWidth="1"/>
    <col min="14096" max="14336" width="9.125" style="3"/>
    <col min="14337" max="14337" width="17.875" style="3" customWidth="1"/>
    <col min="14338" max="14338" width="10.875" style="3" customWidth="1"/>
    <col min="14339" max="14339" width="10.125" style="3" customWidth="1"/>
    <col min="14340" max="14340" width="11.25" style="3" customWidth="1"/>
    <col min="14341" max="14341" width="10.625" style="3" bestFit="1" customWidth="1"/>
    <col min="14342" max="14342" width="10.75" style="3" bestFit="1" customWidth="1"/>
    <col min="14343" max="14343" width="9.375" style="3" bestFit="1" customWidth="1"/>
    <col min="14344" max="14345" width="10" style="3" customWidth="1"/>
    <col min="14346" max="14346" width="10.125" style="3" customWidth="1"/>
    <col min="14347" max="14347" width="11.375" style="3" bestFit="1" customWidth="1"/>
    <col min="14348" max="14348" width="9.75" style="3" customWidth="1"/>
    <col min="14349" max="14349" width="8" style="3" customWidth="1"/>
    <col min="14350" max="14350" width="9.125" style="3"/>
    <col min="14351" max="14351" width="5.75" style="3" customWidth="1"/>
    <col min="14352" max="14592" width="9.125" style="3"/>
    <col min="14593" max="14593" width="17.875" style="3" customWidth="1"/>
    <col min="14594" max="14594" width="10.875" style="3" customWidth="1"/>
    <col min="14595" max="14595" width="10.125" style="3" customWidth="1"/>
    <col min="14596" max="14596" width="11.25" style="3" customWidth="1"/>
    <col min="14597" max="14597" width="10.625" style="3" bestFit="1" customWidth="1"/>
    <col min="14598" max="14598" width="10.75" style="3" bestFit="1" customWidth="1"/>
    <col min="14599" max="14599" width="9.375" style="3" bestFit="1" customWidth="1"/>
    <col min="14600" max="14601" width="10" style="3" customWidth="1"/>
    <col min="14602" max="14602" width="10.125" style="3" customWidth="1"/>
    <col min="14603" max="14603" width="11.375" style="3" bestFit="1" customWidth="1"/>
    <col min="14604" max="14604" width="9.75" style="3" customWidth="1"/>
    <col min="14605" max="14605" width="8" style="3" customWidth="1"/>
    <col min="14606" max="14606" width="9.125" style="3"/>
    <col min="14607" max="14607" width="5.75" style="3" customWidth="1"/>
    <col min="14608" max="14848" width="9.125" style="3"/>
    <col min="14849" max="14849" width="17.875" style="3" customWidth="1"/>
    <col min="14850" max="14850" width="10.875" style="3" customWidth="1"/>
    <col min="14851" max="14851" width="10.125" style="3" customWidth="1"/>
    <col min="14852" max="14852" width="11.25" style="3" customWidth="1"/>
    <col min="14853" max="14853" width="10.625" style="3" bestFit="1" customWidth="1"/>
    <col min="14854" max="14854" width="10.75" style="3" bestFit="1" customWidth="1"/>
    <col min="14855" max="14855" width="9.375" style="3" bestFit="1" customWidth="1"/>
    <col min="14856" max="14857" width="10" style="3" customWidth="1"/>
    <col min="14858" max="14858" width="10.125" style="3" customWidth="1"/>
    <col min="14859" max="14859" width="11.375" style="3" bestFit="1" customWidth="1"/>
    <col min="14860" max="14860" width="9.75" style="3" customWidth="1"/>
    <col min="14861" max="14861" width="8" style="3" customWidth="1"/>
    <col min="14862" max="14862" width="9.125" style="3"/>
    <col min="14863" max="14863" width="5.75" style="3" customWidth="1"/>
    <col min="14864" max="15104" width="9.125" style="3"/>
    <col min="15105" max="15105" width="17.875" style="3" customWidth="1"/>
    <col min="15106" max="15106" width="10.875" style="3" customWidth="1"/>
    <col min="15107" max="15107" width="10.125" style="3" customWidth="1"/>
    <col min="15108" max="15108" width="11.25" style="3" customWidth="1"/>
    <col min="15109" max="15109" width="10.625" style="3" bestFit="1" customWidth="1"/>
    <col min="15110" max="15110" width="10.75" style="3" bestFit="1" customWidth="1"/>
    <col min="15111" max="15111" width="9.375" style="3" bestFit="1" customWidth="1"/>
    <col min="15112" max="15113" width="10" style="3" customWidth="1"/>
    <col min="15114" max="15114" width="10.125" style="3" customWidth="1"/>
    <col min="15115" max="15115" width="11.375" style="3" bestFit="1" customWidth="1"/>
    <col min="15116" max="15116" width="9.75" style="3" customWidth="1"/>
    <col min="15117" max="15117" width="8" style="3" customWidth="1"/>
    <col min="15118" max="15118" width="9.125" style="3"/>
    <col min="15119" max="15119" width="5.75" style="3" customWidth="1"/>
    <col min="15120" max="15360" width="9.125" style="3"/>
    <col min="15361" max="15361" width="17.875" style="3" customWidth="1"/>
    <col min="15362" max="15362" width="10.875" style="3" customWidth="1"/>
    <col min="15363" max="15363" width="10.125" style="3" customWidth="1"/>
    <col min="15364" max="15364" width="11.25" style="3" customWidth="1"/>
    <col min="15365" max="15365" width="10.625" style="3" bestFit="1" customWidth="1"/>
    <col min="15366" max="15366" width="10.75" style="3" bestFit="1" customWidth="1"/>
    <col min="15367" max="15367" width="9.375" style="3" bestFit="1" customWidth="1"/>
    <col min="15368" max="15369" width="10" style="3" customWidth="1"/>
    <col min="15370" max="15370" width="10.125" style="3" customWidth="1"/>
    <col min="15371" max="15371" width="11.375" style="3" bestFit="1" customWidth="1"/>
    <col min="15372" max="15372" width="9.75" style="3" customWidth="1"/>
    <col min="15373" max="15373" width="8" style="3" customWidth="1"/>
    <col min="15374" max="15374" width="9.125" style="3"/>
    <col min="15375" max="15375" width="5.75" style="3" customWidth="1"/>
    <col min="15376" max="15616" width="9.125" style="3"/>
    <col min="15617" max="15617" width="17.875" style="3" customWidth="1"/>
    <col min="15618" max="15618" width="10.875" style="3" customWidth="1"/>
    <col min="15619" max="15619" width="10.125" style="3" customWidth="1"/>
    <col min="15620" max="15620" width="11.25" style="3" customWidth="1"/>
    <col min="15621" max="15621" width="10.625" style="3" bestFit="1" customWidth="1"/>
    <col min="15622" max="15622" width="10.75" style="3" bestFit="1" customWidth="1"/>
    <col min="15623" max="15623" width="9.375" style="3" bestFit="1" customWidth="1"/>
    <col min="15624" max="15625" width="10" style="3" customWidth="1"/>
    <col min="15626" max="15626" width="10.125" style="3" customWidth="1"/>
    <col min="15627" max="15627" width="11.375" style="3" bestFit="1" customWidth="1"/>
    <col min="15628" max="15628" width="9.75" style="3" customWidth="1"/>
    <col min="15629" max="15629" width="8" style="3" customWidth="1"/>
    <col min="15630" max="15630" width="9.125" style="3"/>
    <col min="15631" max="15631" width="5.75" style="3" customWidth="1"/>
    <col min="15632" max="15872" width="9.125" style="3"/>
    <col min="15873" max="15873" width="17.875" style="3" customWidth="1"/>
    <col min="15874" max="15874" width="10.875" style="3" customWidth="1"/>
    <col min="15875" max="15875" width="10.125" style="3" customWidth="1"/>
    <col min="15876" max="15876" width="11.25" style="3" customWidth="1"/>
    <col min="15877" max="15877" width="10.625" style="3" bestFit="1" customWidth="1"/>
    <col min="15878" max="15878" width="10.75" style="3" bestFit="1" customWidth="1"/>
    <col min="15879" max="15879" width="9.375" style="3" bestFit="1" customWidth="1"/>
    <col min="15880" max="15881" width="10" style="3" customWidth="1"/>
    <col min="15882" max="15882" width="10.125" style="3" customWidth="1"/>
    <col min="15883" max="15883" width="11.375" style="3" bestFit="1" customWidth="1"/>
    <col min="15884" max="15884" width="9.75" style="3" customWidth="1"/>
    <col min="15885" max="15885" width="8" style="3" customWidth="1"/>
    <col min="15886" max="15886" width="9.125" style="3"/>
    <col min="15887" max="15887" width="5.75" style="3" customWidth="1"/>
    <col min="15888" max="16128" width="9.125" style="3"/>
    <col min="16129" max="16129" width="17.875" style="3" customWidth="1"/>
    <col min="16130" max="16130" width="10.875" style="3" customWidth="1"/>
    <col min="16131" max="16131" width="10.125" style="3" customWidth="1"/>
    <col min="16132" max="16132" width="11.25" style="3" customWidth="1"/>
    <col min="16133" max="16133" width="10.625" style="3" bestFit="1" customWidth="1"/>
    <col min="16134" max="16134" width="10.75" style="3" bestFit="1" customWidth="1"/>
    <col min="16135" max="16135" width="9.375" style="3" bestFit="1" customWidth="1"/>
    <col min="16136" max="16137" width="10" style="3" customWidth="1"/>
    <col min="16138" max="16138" width="10.125" style="3" customWidth="1"/>
    <col min="16139" max="16139" width="11.375" style="3" bestFit="1" customWidth="1"/>
    <col min="16140" max="16140" width="9.75" style="3" customWidth="1"/>
    <col min="16141" max="16141" width="8" style="3" customWidth="1"/>
    <col min="16142" max="16142" width="9.125" style="3"/>
    <col min="16143" max="16143" width="5.75" style="3" customWidth="1"/>
    <col min="16144" max="16384" width="9.125" style="3"/>
  </cols>
  <sheetData>
    <row r="1" spans="1:14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7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9" customFormat="1" ht="22.5" customHeight="1" x14ac:dyDescent="0.6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8"/>
      <c r="H3" s="8" t="s">
        <v>5</v>
      </c>
      <c r="I3" s="8"/>
      <c r="J3" s="8"/>
      <c r="K3" s="8" t="s">
        <v>6</v>
      </c>
      <c r="L3" s="8"/>
      <c r="M3" s="7"/>
      <c r="N3" s="7"/>
    </row>
    <row r="4" spans="1:14" s="9" customFormat="1" ht="22.5" customHeight="1" x14ac:dyDescent="0.6">
      <c r="A4" s="10" t="s">
        <v>7</v>
      </c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15</v>
      </c>
      <c r="M4" s="10" t="s">
        <v>18</v>
      </c>
      <c r="N4" s="10" t="s">
        <v>19</v>
      </c>
    </row>
    <row r="5" spans="1:14" s="9" customFormat="1" ht="22.5" customHeight="1" x14ac:dyDescent="0.6">
      <c r="A5" s="11"/>
      <c r="B5" s="11"/>
      <c r="C5" s="11"/>
      <c r="D5" s="11"/>
      <c r="E5" s="11"/>
      <c r="F5" s="11"/>
      <c r="G5" s="11"/>
      <c r="H5" s="11" t="s">
        <v>11</v>
      </c>
      <c r="I5" s="11" t="s">
        <v>9</v>
      </c>
      <c r="J5" s="11"/>
      <c r="K5" s="11"/>
      <c r="L5" s="11" t="s">
        <v>9</v>
      </c>
      <c r="M5" s="11"/>
      <c r="N5" s="11"/>
    </row>
    <row r="6" spans="1:14" s="12" customFormat="1" ht="30" hidden="1" customHeight="1" x14ac:dyDescent="0.6">
      <c r="A6" s="12" t="s">
        <v>20</v>
      </c>
      <c r="B6" s="13">
        <f>[1]t2!B5</f>
        <v>9521297</v>
      </c>
      <c r="C6" s="13">
        <f>[1]t2!C5</f>
        <v>758321.54</v>
      </c>
      <c r="D6" s="13">
        <f>[1]t2!D5</f>
        <v>2468978.02</v>
      </c>
      <c r="E6" s="13">
        <f>[1]t2!E5</f>
        <v>1547247.95</v>
      </c>
      <c r="F6" s="13">
        <f>[1]t2!F5</f>
        <v>1521281.91</v>
      </c>
      <c r="G6" s="13">
        <f>[1]t2!G5</f>
        <v>1278905.74</v>
      </c>
      <c r="H6" s="13">
        <f>[1]t2!H5</f>
        <v>268726.40000000002</v>
      </c>
      <c r="I6" s="13">
        <f>[1]t2!I5</f>
        <v>2177.54</v>
      </c>
      <c r="J6" s="13">
        <f>[1]t2!J5</f>
        <v>1032324.65</v>
      </c>
      <c r="K6" s="13">
        <f>[1]t2!K5</f>
        <v>400752.44</v>
      </c>
      <c r="L6" s="13">
        <f>[1]t2!L5</f>
        <v>225423.35</v>
      </c>
      <c r="M6" s="13">
        <f>[1]t2!M5</f>
        <v>15076.4</v>
      </c>
      <c r="N6" s="13">
        <f>[1]t2!N5</f>
        <v>2081.04</v>
      </c>
    </row>
    <row r="7" spans="1:14" s="12" customFormat="1" ht="21.75" hidden="1" customHeight="1" x14ac:dyDescent="0.6">
      <c r="A7" s="12" t="s">
        <v>21</v>
      </c>
      <c r="B7" s="13">
        <f>[1]t2!B6</f>
        <v>4519588</v>
      </c>
      <c r="C7" s="13">
        <f>[1]t2!C6</f>
        <v>280453.74</v>
      </c>
      <c r="D7" s="13">
        <f>[1]t2!D6</f>
        <v>1028063.17</v>
      </c>
      <c r="E7" s="13">
        <f>[1]t2!E6</f>
        <v>818264.81</v>
      </c>
      <c r="F7" s="13">
        <f>[1]t2!F6</f>
        <v>839720.24</v>
      </c>
      <c r="G7" s="13">
        <f>[1]t2!G6</f>
        <v>625658.76</v>
      </c>
      <c r="H7" s="13">
        <f>[1]t2!H6</f>
        <v>163935.94</v>
      </c>
      <c r="I7" s="13">
        <f>[1]t2!I6</f>
        <v>1133.3599999999999</v>
      </c>
      <c r="J7" s="13">
        <f>[1]t2!J6</f>
        <v>440581.14</v>
      </c>
      <c r="K7" s="13">
        <f>[1]t2!K6</f>
        <v>245234.75</v>
      </c>
      <c r="L7" s="13">
        <f>[1]t2!L6</f>
        <v>68699.31</v>
      </c>
      <c r="M7" s="13">
        <f>[1]t2!M6</f>
        <v>7129.8</v>
      </c>
      <c r="N7" s="13">
        <f>[1]t2!N6</f>
        <v>713</v>
      </c>
    </row>
    <row r="8" spans="1:14" s="12" customFormat="1" ht="21.75" hidden="1" customHeight="1" x14ac:dyDescent="0.6">
      <c r="A8" s="12" t="s">
        <v>22</v>
      </c>
      <c r="B8" s="13">
        <f>[1]t2!B7</f>
        <v>5001708.99</v>
      </c>
      <c r="C8" s="13">
        <f>[1]t2!C7</f>
        <v>477867.8</v>
      </c>
      <c r="D8" s="13">
        <f>[1]t2!D7</f>
        <v>1440914.85</v>
      </c>
      <c r="E8" s="13">
        <f>[1]t2!E7</f>
        <v>728983.15</v>
      </c>
      <c r="F8" s="13">
        <f>[1]t2!F7</f>
        <v>681561.67</v>
      </c>
      <c r="G8" s="13">
        <f>[1]t2!G7</f>
        <v>653246.99</v>
      </c>
      <c r="H8" s="13">
        <f>[1]t2!H7</f>
        <v>104790.46</v>
      </c>
      <c r="I8" s="13">
        <f>[1]t2!I7</f>
        <v>1044.18</v>
      </c>
      <c r="J8" s="13">
        <f>[1]t2!J7</f>
        <v>591743.51</v>
      </c>
      <c r="K8" s="13">
        <f>[1]t2!K7</f>
        <v>155517.69</v>
      </c>
      <c r="L8" s="13">
        <f>[1]t2!L7</f>
        <v>156724.04</v>
      </c>
      <c r="M8" s="13">
        <f>[1]t2!M7</f>
        <v>7946.6</v>
      </c>
      <c r="N8" s="13">
        <f>[1]t2!N7</f>
        <v>1368.04</v>
      </c>
    </row>
    <row r="9" spans="1:14" s="12" customFormat="1" ht="22.5" hidden="1" customHeight="1" x14ac:dyDescent="0.6">
      <c r="A9" s="12" t="s">
        <v>23</v>
      </c>
      <c r="B9" s="13">
        <f>[1]t2!B8</f>
        <v>1522509</v>
      </c>
      <c r="C9" s="13">
        <f>[1]t2!C8</f>
        <v>203612.67</v>
      </c>
      <c r="D9" s="13">
        <f>[1]t2!D8</f>
        <v>292015.25</v>
      </c>
      <c r="E9" s="13">
        <f>[1]t2!E8</f>
        <v>187182.02</v>
      </c>
      <c r="F9" s="13">
        <f>[1]t2!F8</f>
        <v>180878.62</v>
      </c>
      <c r="G9" s="13">
        <f>[1]t2!G8</f>
        <v>212889.64</v>
      </c>
      <c r="H9" s="13">
        <f>[1]t2!H8</f>
        <v>46615.06</v>
      </c>
      <c r="I9" s="13">
        <f>[1]t2!I8</f>
        <v>685.41</v>
      </c>
      <c r="J9" s="13">
        <f>[1]t2!J8</f>
        <v>276558.65000000002</v>
      </c>
      <c r="K9" s="13">
        <f>[1]t2!K8</f>
        <v>73914.91</v>
      </c>
      <c r="L9" s="13">
        <f>[1]t2!L8</f>
        <v>47485.42</v>
      </c>
      <c r="M9" s="13" t="str">
        <f>[1]t2!M8</f>
        <v>-</v>
      </c>
      <c r="N9" s="13">
        <f>[1]t2!N8</f>
        <v>671.33</v>
      </c>
    </row>
    <row r="10" spans="1:14" ht="20.25" hidden="1" customHeight="1" x14ac:dyDescent="0.6">
      <c r="A10" s="3" t="s">
        <v>21</v>
      </c>
      <c r="B10" s="14">
        <f>[1]t2!B9</f>
        <v>723813</v>
      </c>
      <c r="C10" s="14">
        <f>[1]t2!C9</f>
        <v>83234</v>
      </c>
      <c r="D10" s="14">
        <f>[1]t2!D9</f>
        <v>126288.4</v>
      </c>
      <c r="E10" s="14">
        <f>[1]t2!E9</f>
        <v>87056.63</v>
      </c>
      <c r="F10" s="14">
        <f>[1]t2!F9</f>
        <v>104596.37</v>
      </c>
      <c r="G10" s="14">
        <f>[1]t2!G9</f>
        <v>102425</v>
      </c>
      <c r="H10" s="14">
        <f>[1]t2!H9</f>
        <v>28780.04</v>
      </c>
      <c r="I10" s="14">
        <f>[1]t2!I9</f>
        <v>685.41</v>
      </c>
      <c r="J10" s="14">
        <f>[1]t2!J9</f>
        <v>123266.32</v>
      </c>
      <c r="K10" s="14">
        <f>[1]t2!K9</f>
        <v>53366.73</v>
      </c>
      <c r="L10" s="14">
        <f>[1]t2!L9</f>
        <v>14114.09</v>
      </c>
      <c r="M10" s="14" t="str">
        <f>[1]t2!M9</f>
        <v>-</v>
      </c>
      <c r="N10" s="14" t="str">
        <f>[1]t2!N9</f>
        <v>-</v>
      </c>
    </row>
    <row r="11" spans="1:14" ht="20.25" hidden="1" customHeight="1" x14ac:dyDescent="0.6">
      <c r="A11" s="3" t="s">
        <v>22</v>
      </c>
      <c r="B11" s="14">
        <f>[1]t2!B10</f>
        <v>798696</v>
      </c>
      <c r="C11" s="14">
        <f>[1]t2!C10</f>
        <v>120378.67</v>
      </c>
      <c r="D11" s="14">
        <f>[1]t2!D10</f>
        <v>165726.85999999999</v>
      </c>
      <c r="E11" s="14">
        <f>[1]t2!E10</f>
        <v>100125.39</v>
      </c>
      <c r="F11" s="14">
        <f>[1]t2!F10</f>
        <v>76282.25</v>
      </c>
      <c r="G11" s="14">
        <f>[1]t2!G10</f>
        <v>110464.64</v>
      </c>
      <c r="H11" s="14">
        <f>[1]t2!H10</f>
        <v>17835.009999999998</v>
      </c>
      <c r="I11" s="14" t="str">
        <f>[1]t2!I10</f>
        <v>-</v>
      </c>
      <c r="J11" s="14">
        <f>[1]t2!J10</f>
        <v>153292.34</v>
      </c>
      <c r="K11" s="14">
        <f>[1]t2!K10</f>
        <v>20548.169999999998</v>
      </c>
      <c r="L11" s="14">
        <f>[1]t2!L10</f>
        <v>33371.33</v>
      </c>
      <c r="M11" s="14" t="str">
        <f>[1]t2!M10</f>
        <v>-</v>
      </c>
      <c r="N11" s="14">
        <f>[1]t2!N10</f>
        <v>671.33</v>
      </c>
    </row>
    <row r="12" spans="1:14" s="12" customFormat="1" ht="22.5" hidden="1" customHeight="1" x14ac:dyDescent="0.6">
      <c r="A12" s="12" t="s">
        <v>24</v>
      </c>
      <c r="B12" s="13">
        <f>[1]t2!B11</f>
        <v>329418</v>
      </c>
      <c r="C12" s="13">
        <f>[1]t2!C11</f>
        <v>22748</v>
      </c>
      <c r="D12" s="13">
        <f>[1]t2!D11</f>
        <v>83676.25</v>
      </c>
      <c r="E12" s="13">
        <f>[1]t2!E11</f>
        <v>37231.51</v>
      </c>
      <c r="F12" s="13">
        <f>[1]t2!F11</f>
        <v>55485.760000000002</v>
      </c>
      <c r="G12" s="13">
        <f>[1]t2!G11</f>
        <v>50246.3</v>
      </c>
      <c r="H12" s="13">
        <f>[1]t2!H11</f>
        <v>15116.66</v>
      </c>
      <c r="I12" s="13" t="str">
        <f>[1]t2!I11</f>
        <v>-</v>
      </c>
      <c r="J12" s="13">
        <f>[1]t2!J11</f>
        <v>35626.65</v>
      </c>
      <c r="K12" s="13">
        <f>[1]t2!K11</f>
        <v>21927.19</v>
      </c>
      <c r="L12" s="13">
        <f>[1]t2!L11</f>
        <v>7088.39</v>
      </c>
      <c r="M12" s="13" t="str">
        <f>[1]t2!M11</f>
        <v>-</v>
      </c>
      <c r="N12" s="13">
        <f>[1]t2!N11</f>
        <v>271.3</v>
      </c>
    </row>
    <row r="13" spans="1:14" ht="21" hidden="1" customHeight="1" x14ac:dyDescent="0.6">
      <c r="A13" s="3" t="s">
        <v>21</v>
      </c>
      <c r="B13" s="14">
        <f>[1]t2!B12</f>
        <v>156536</v>
      </c>
      <c r="C13" s="14">
        <f>[1]t2!C12</f>
        <v>9788.3700000000008</v>
      </c>
      <c r="D13" s="14">
        <f>[1]t2!D12</f>
        <v>33039.14</v>
      </c>
      <c r="E13" s="14">
        <f>[1]t2!E12</f>
        <v>19128.169999999998</v>
      </c>
      <c r="F13" s="14">
        <f>[1]t2!F12</f>
        <v>30361.599999999999</v>
      </c>
      <c r="G13" s="14">
        <f>[1]t2!G12</f>
        <v>23298.32</v>
      </c>
      <c r="H13" s="14">
        <f>[1]t2!H12</f>
        <v>9313.7099999999991</v>
      </c>
      <c r="I13" s="14" t="str">
        <f>[1]t2!I12</f>
        <v>-</v>
      </c>
      <c r="J13" s="14">
        <f>[1]t2!J12</f>
        <v>14585.25</v>
      </c>
      <c r="K13" s="14">
        <f>[1]t2!K12</f>
        <v>14255.88</v>
      </c>
      <c r="L13" s="14">
        <f>[1]t2!L12</f>
        <v>2605.06</v>
      </c>
      <c r="M13" s="14" t="str">
        <f>[1]t2!M12</f>
        <v>-</v>
      </c>
      <c r="N13" s="14">
        <f>[1]t2!N12</f>
        <v>160.5</v>
      </c>
    </row>
    <row r="14" spans="1:14" ht="21" hidden="1" customHeight="1" x14ac:dyDescent="0.6">
      <c r="A14" s="3" t="s">
        <v>22</v>
      </c>
      <c r="B14" s="14">
        <f>[1]t2!B13</f>
        <v>172882</v>
      </c>
      <c r="C14" s="14">
        <f>[1]t2!C13</f>
        <v>12959.63</v>
      </c>
      <c r="D14" s="14">
        <f>[1]t2!D13</f>
        <v>50637.11</v>
      </c>
      <c r="E14" s="14">
        <f>[1]t2!E13</f>
        <v>18103.330000000002</v>
      </c>
      <c r="F14" s="14">
        <f>[1]t2!F13</f>
        <v>25124.16</v>
      </c>
      <c r="G14" s="14">
        <f>[1]t2!G13</f>
        <v>26947.98</v>
      </c>
      <c r="H14" s="14">
        <f>[1]t2!H13</f>
        <v>5802.95</v>
      </c>
      <c r="I14" s="14" t="str">
        <f>[1]t2!I13</f>
        <v>-</v>
      </c>
      <c r="J14" s="14">
        <f>[1]t2!J13</f>
        <v>21041.4</v>
      </c>
      <c r="K14" s="14">
        <f>[1]t2!K13</f>
        <v>7671.3</v>
      </c>
      <c r="L14" s="14">
        <f>[1]t2!L13</f>
        <v>4483.33</v>
      </c>
      <c r="M14" s="14" t="str">
        <f>[1]t2!M13</f>
        <v>-</v>
      </c>
      <c r="N14" s="14">
        <f>[1]t2!N13</f>
        <v>110.81</v>
      </c>
    </row>
    <row r="15" spans="1:14" s="12" customFormat="1" ht="22.5" hidden="1" customHeight="1" x14ac:dyDescent="0.6">
      <c r="A15" s="12" t="s">
        <v>25</v>
      </c>
      <c r="B15" s="13">
        <f>[1]t2!B14</f>
        <v>588801</v>
      </c>
      <c r="C15" s="13">
        <f>[1]t2!C14</f>
        <v>32629.200000000001</v>
      </c>
      <c r="D15" s="13">
        <f>[1]t2!D14</f>
        <v>152266.98000000001</v>
      </c>
      <c r="E15" s="13">
        <f>[1]t2!E14</f>
        <v>93532.75</v>
      </c>
      <c r="F15" s="13">
        <f>[1]t2!F14</f>
        <v>87533.78</v>
      </c>
      <c r="G15" s="13">
        <f>[1]t2!G14</f>
        <v>73373.039999999994</v>
      </c>
      <c r="H15" s="13">
        <f>[1]t2!H14</f>
        <v>23605.25</v>
      </c>
      <c r="I15" s="13" t="str">
        <f>[1]t2!I14</f>
        <v>-</v>
      </c>
      <c r="J15" s="13">
        <f>[1]t2!J14</f>
        <v>71385.679999999993</v>
      </c>
      <c r="K15" s="13">
        <f>[1]t2!K14</f>
        <v>42538.35</v>
      </c>
      <c r="L15" s="13">
        <f>[1]t2!L14</f>
        <v>11935.96</v>
      </c>
      <c r="M15" s="13" t="str">
        <f>[1]t2!M14</f>
        <v>-</v>
      </c>
      <c r="N15" s="13" t="str">
        <f>[1]t2!N14</f>
        <v>-</v>
      </c>
    </row>
    <row r="16" spans="1:14" ht="21" hidden="1" customHeight="1" x14ac:dyDescent="0.6">
      <c r="A16" s="3" t="s">
        <v>21</v>
      </c>
      <c r="B16" s="14">
        <f>[1]t2!B15</f>
        <v>279388</v>
      </c>
      <c r="C16" s="14">
        <f>[1]t2!C15</f>
        <v>12254.41</v>
      </c>
      <c r="D16" s="14">
        <f>[1]t2!D15</f>
        <v>65008.37</v>
      </c>
      <c r="E16" s="14">
        <f>[1]t2!E15</f>
        <v>50118.59</v>
      </c>
      <c r="F16" s="14">
        <f>[1]t2!F15</f>
        <v>46684.06</v>
      </c>
      <c r="G16" s="14">
        <f>[1]t2!G15</f>
        <v>33078.61</v>
      </c>
      <c r="H16" s="14">
        <f>[1]t2!H15</f>
        <v>14316.38</v>
      </c>
      <c r="I16" s="14" t="str">
        <f>[1]t2!I15</f>
        <v>-</v>
      </c>
      <c r="J16" s="14">
        <f>[1]t2!J15</f>
        <v>29634.080000000002</v>
      </c>
      <c r="K16" s="14">
        <f>[1]t2!K15</f>
        <v>25149.56</v>
      </c>
      <c r="L16" s="14">
        <f>[1]t2!L15</f>
        <v>3143.94</v>
      </c>
      <c r="M16" s="14" t="str">
        <f>[1]t2!M15</f>
        <v>-</v>
      </c>
      <c r="N16" s="14" t="str">
        <f>[1]t2!N15</f>
        <v>-</v>
      </c>
    </row>
    <row r="17" spans="1:14" ht="21" hidden="1" customHeight="1" x14ac:dyDescent="0.6">
      <c r="A17" s="3" t="s">
        <v>22</v>
      </c>
      <c r="B17" s="14">
        <f>[1]t2!B16</f>
        <v>309413</v>
      </c>
      <c r="C17" s="14">
        <f>[1]t2!C16</f>
        <v>20374.79</v>
      </c>
      <c r="D17" s="14">
        <f>[1]t2!D16</f>
        <v>87258.61</v>
      </c>
      <c r="E17" s="14">
        <f>[1]t2!E16</f>
        <v>43414.16</v>
      </c>
      <c r="F17" s="14">
        <f>[1]t2!F16</f>
        <v>40849.730000000003</v>
      </c>
      <c r="G17" s="14">
        <f>[1]t2!G16</f>
        <v>40294.44</v>
      </c>
      <c r="H17" s="14">
        <f>[1]t2!H16</f>
        <v>9288.8700000000008</v>
      </c>
      <c r="I17" s="14" t="str">
        <f>[1]t2!I16</f>
        <v>-</v>
      </c>
      <c r="J17" s="14">
        <f>[1]t2!J16</f>
        <v>41751.599999999999</v>
      </c>
      <c r="K17" s="14">
        <f>[1]t2!K16</f>
        <v>17388.79</v>
      </c>
      <c r="L17" s="14">
        <f>[1]t2!L16</f>
        <v>8792.02</v>
      </c>
      <c r="M17" s="14" t="str">
        <f>[1]t2!M16</f>
        <v>-</v>
      </c>
      <c r="N17" s="14" t="str">
        <f>[1]t2!N16</f>
        <v>-</v>
      </c>
    </row>
    <row r="18" spans="1:14" s="12" customFormat="1" ht="22.5" hidden="1" customHeight="1" x14ac:dyDescent="0.6">
      <c r="A18" s="12" t="s">
        <v>26</v>
      </c>
      <c r="B18" s="13">
        <f>[1]t2!B17</f>
        <v>340951</v>
      </c>
      <c r="C18" s="13">
        <f>[1]t2!C17</f>
        <v>7689.49</v>
      </c>
      <c r="D18" s="13">
        <f>[1]t2!D17</f>
        <v>94156.33</v>
      </c>
      <c r="E18" s="13">
        <f>[1]t2!E17</f>
        <v>61199.6</v>
      </c>
      <c r="F18" s="13">
        <f>[1]t2!F17</f>
        <v>49143.21</v>
      </c>
      <c r="G18" s="13">
        <f>[1]t2!G17</f>
        <v>48919.86</v>
      </c>
      <c r="H18" s="13">
        <f>[1]t2!H17</f>
        <v>13862.62</v>
      </c>
      <c r="I18" s="13" t="str">
        <f>[1]t2!I17</f>
        <v>-</v>
      </c>
      <c r="J18" s="13">
        <f>[1]t2!J17</f>
        <v>39659.46</v>
      </c>
      <c r="K18" s="13">
        <f>[1]t2!K17</f>
        <v>17875.57</v>
      </c>
      <c r="L18" s="13">
        <f>[1]t2!L17</f>
        <v>8444.86</v>
      </c>
      <c r="M18" s="13" t="str">
        <f>[1]t2!M17</f>
        <v>-</v>
      </c>
      <c r="N18" s="13" t="str">
        <f>[1]t2!N17</f>
        <v>-</v>
      </c>
    </row>
    <row r="19" spans="1:14" ht="21" hidden="1" customHeight="1" x14ac:dyDescent="0.6">
      <c r="A19" s="3" t="s">
        <v>21</v>
      </c>
      <c r="B19" s="14">
        <f>[1]t2!B18</f>
        <v>161773</v>
      </c>
      <c r="C19" s="14">
        <f>[1]t2!C18</f>
        <v>1306.3599999999999</v>
      </c>
      <c r="D19" s="14">
        <f>[1]t2!D18</f>
        <v>37676.53</v>
      </c>
      <c r="E19" s="14">
        <f>[1]t2!E18</f>
        <v>30657.52</v>
      </c>
      <c r="F19" s="14">
        <f>[1]t2!F18</f>
        <v>29403.040000000001</v>
      </c>
      <c r="G19" s="14">
        <f>[1]t2!G18</f>
        <v>25576.57</v>
      </c>
      <c r="H19" s="14">
        <f>[1]t2!H18</f>
        <v>8615.57</v>
      </c>
      <c r="I19" s="14" t="str">
        <f>[1]t2!I18</f>
        <v>-</v>
      </c>
      <c r="J19" s="14">
        <f>[1]t2!J18</f>
        <v>16150.09</v>
      </c>
      <c r="K19" s="14">
        <f>[1]t2!K18</f>
        <v>9917.85</v>
      </c>
      <c r="L19" s="14">
        <f>[1]t2!L18</f>
        <v>2469.4899999999998</v>
      </c>
      <c r="M19" s="14" t="str">
        <f>[1]t2!M18</f>
        <v>-</v>
      </c>
      <c r="N19" s="14" t="str">
        <f>[1]t2!N18</f>
        <v>-</v>
      </c>
    </row>
    <row r="20" spans="1:14" ht="21" hidden="1" customHeight="1" x14ac:dyDescent="0.6">
      <c r="A20" s="3" t="s">
        <v>22</v>
      </c>
      <c r="B20" s="14">
        <f>[1]t2!B19</f>
        <v>179178</v>
      </c>
      <c r="C20" s="14">
        <f>[1]t2!C19</f>
        <v>6383.14</v>
      </c>
      <c r="D20" s="14">
        <f>[1]t2!D19</f>
        <v>56479.8</v>
      </c>
      <c r="E20" s="14">
        <f>[1]t2!E19</f>
        <v>30542.07</v>
      </c>
      <c r="F20" s="14">
        <f>[1]t2!F19</f>
        <v>19740.169999999998</v>
      </c>
      <c r="G20" s="14">
        <f>[1]t2!G19</f>
        <v>23343.29</v>
      </c>
      <c r="H20" s="14">
        <f>[1]t2!H19</f>
        <v>5247.06</v>
      </c>
      <c r="I20" s="14" t="str">
        <f>[1]t2!I19</f>
        <v>-</v>
      </c>
      <c r="J20" s="14">
        <f>[1]t2!J19</f>
        <v>23509.38</v>
      </c>
      <c r="K20" s="14">
        <f>[1]t2!K19</f>
        <v>7957.73</v>
      </c>
      <c r="L20" s="14">
        <f>[1]t2!L19</f>
        <v>5975.37</v>
      </c>
      <c r="M20" s="14" t="str">
        <f>[1]t2!M19</f>
        <v>-</v>
      </c>
      <c r="N20" s="14" t="str">
        <f>[1]t2!N19</f>
        <v>-</v>
      </c>
    </row>
    <row r="21" spans="1:14" s="12" customFormat="1" ht="22.5" hidden="1" customHeight="1" x14ac:dyDescent="0.6">
      <c r="A21" s="12" t="s">
        <v>27</v>
      </c>
      <c r="B21" s="13">
        <f>[1]t2!B20</f>
        <v>312440</v>
      </c>
      <c r="C21" s="13">
        <f>[1]t2!C20</f>
        <v>4399.3999999999996</v>
      </c>
      <c r="D21" s="13">
        <f>[1]t2!D20</f>
        <v>81814.73</v>
      </c>
      <c r="E21" s="13">
        <f>[1]t2!E20</f>
        <v>39095.99</v>
      </c>
      <c r="F21" s="13">
        <f>[1]t2!F20</f>
        <v>51298.46</v>
      </c>
      <c r="G21" s="13">
        <f>[1]t2!G20</f>
        <v>55548</v>
      </c>
      <c r="H21" s="13">
        <f>[1]t2!H20</f>
        <v>11986.23</v>
      </c>
      <c r="I21" s="13">
        <f>[1]t2!I20</f>
        <v>306.88</v>
      </c>
      <c r="J21" s="13">
        <f>[1]t2!J20</f>
        <v>39094.86</v>
      </c>
      <c r="K21" s="13">
        <f>[1]t2!K20</f>
        <v>19925.8</v>
      </c>
      <c r="L21" s="13">
        <f>[1]t2!L20</f>
        <v>8969.64</v>
      </c>
      <c r="M21" s="13" t="str">
        <f>[1]t2!M20</f>
        <v>-</v>
      </c>
      <c r="N21" s="13" t="str">
        <f>[1]t2!N20</f>
        <v>-</v>
      </c>
    </row>
    <row r="22" spans="1:14" ht="21" hidden="1" customHeight="1" x14ac:dyDescent="0.6">
      <c r="A22" s="3" t="s">
        <v>21</v>
      </c>
      <c r="B22" s="14">
        <f>[1]t2!B21</f>
        <v>148243</v>
      </c>
      <c r="C22" s="14">
        <f>[1]t2!C21</f>
        <v>944.32</v>
      </c>
      <c r="D22" s="14">
        <f>[1]t2!D21</f>
        <v>33272.06</v>
      </c>
      <c r="E22" s="14">
        <f>[1]t2!E21</f>
        <v>20393.23</v>
      </c>
      <c r="F22" s="14">
        <f>[1]t2!F21</f>
        <v>30084.63</v>
      </c>
      <c r="G22" s="14">
        <f>[1]t2!G21</f>
        <v>29828.85</v>
      </c>
      <c r="H22" s="14">
        <f>[1]t2!H21</f>
        <v>6418.22</v>
      </c>
      <c r="I22" s="14" t="str">
        <f>[1]t2!I21</f>
        <v>-</v>
      </c>
      <c r="J22" s="14">
        <f>[1]t2!J21</f>
        <v>14025.74</v>
      </c>
      <c r="K22" s="14">
        <f>[1]t2!K21</f>
        <v>10995.62</v>
      </c>
      <c r="L22" s="14">
        <f>[1]t2!L21</f>
        <v>2280.33</v>
      </c>
      <c r="M22" s="14" t="str">
        <f>[1]t2!M21</f>
        <v>-</v>
      </c>
      <c r="N22" s="14" t="str">
        <f>[1]t2!N21</f>
        <v>-</v>
      </c>
    </row>
    <row r="23" spans="1:14" ht="21" hidden="1" customHeight="1" x14ac:dyDescent="0.6">
      <c r="A23" s="3" t="s">
        <v>22</v>
      </c>
      <c r="B23" s="14">
        <f>[1]t2!B22</f>
        <v>164197</v>
      </c>
      <c r="C23" s="14">
        <f>[1]t2!C22</f>
        <v>3455.08</v>
      </c>
      <c r="D23" s="14">
        <f>[1]t2!D22</f>
        <v>48542.67</v>
      </c>
      <c r="E23" s="14">
        <f>[1]t2!E22</f>
        <v>18702.77</v>
      </c>
      <c r="F23" s="14">
        <f>[1]t2!F22</f>
        <v>21213.83</v>
      </c>
      <c r="G23" s="14">
        <f>[1]t2!G22</f>
        <v>25719.15</v>
      </c>
      <c r="H23" s="14">
        <f>[1]t2!H22</f>
        <v>5568.01</v>
      </c>
      <c r="I23" s="14">
        <f>[1]t2!I22</f>
        <v>306.88</v>
      </c>
      <c r="J23" s="14">
        <f>[1]t2!J22</f>
        <v>25069.119999999999</v>
      </c>
      <c r="K23" s="14">
        <f>[1]t2!K22</f>
        <v>8930.18</v>
      </c>
      <c r="L23" s="14">
        <f>[1]t2!L22</f>
        <v>6689.31</v>
      </c>
      <c r="M23" s="14" t="str">
        <f>[1]t2!M22</f>
        <v>-</v>
      </c>
      <c r="N23" s="14" t="str">
        <f>[1]t2!N22</f>
        <v>-</v>
      </c>
    </row>
    <row r="24" spans="1:14" s="6" customFormat="1" ht="30" hidden="1" customHeight="1" x14ac:dyDescent="0.7">
      <c r="A24" s="1" t="s">
        <v>28</v>
      </c>
      <c r="B24" s="5"/>
      <c r="C24" s="5"/>
      <c r="D24" s="5"/>
      <c r="E24" s="5"/>
      <c r="F24" s="5"/>
      <c r="G24" s="5"/>
      <c r="H24" s="5"/>
      <c r="I24" s="15"/>
      <c r="J24" s="15"/>
      <c r="K24" s="15"/>
      <c r="L24" s="15"/>
      <c r="M24" s="15"/>
      <c r="N24" s="15"/>
    </row>
    <row r="25" spans="1:14" s="6" customFormat="1" ht="9" hidden="1" customHeight="1" x14ac:dyDescent="0.7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9" customFormat="1" ht="22.5" hidden="1" customHeight="1" x14ac:dyDescent="0.6">
      <c r="A26" s="7"/>
      <c r="B26" s="7"/>
      <c r="C26" s="7" t="s">
        <v>1</v>
      </c>
      <c r="D26" s="7" t="s">
        <v>2</v>
      </c>
      <c r="E26" s="7" t="s">
        <v>3</v>
      </c>
      <c r="F26" s="7" t="s">
        <v>4</v>
      </c>
      <c r="G26" s="8"/>
      <c r="H26" s="8" t="s">
        <v>5</v>
      </c>
      <c r="I26" s="16"/>
      <c r="J26" s="16"/>
      <c r="K26" s="16" t="s">
        <v>29</v>
      </c>
      <c r="L26" s="16"/>
      <c r="M26" s="17"/>
      <c r="N26" s="17"/>
    </row>
    <row r="27" spans="1:14" s="9" customFormat="1" ht="22.5" hidden="1" customHeight="1" x14ac:dyDescent="0.6">
      <c r="A27" s="10" t="s">
        <v>7</v>
      </c>
      <c r="B27" s="10" t="s">
        <v>8</v>
      </c>
      <c r="C27" s="10" t="s">
        <v>9</v>
      </c>
      <c r="D27" s="10" t="s">
        <v>10</v>
      </c>
      <c r="E27" s="10" t="s">
        <v>11</v>
      </c>
      <c r="F27" s="10" t="s">
        <v>12</v>
      </c>
      <c r="G27" s="10" t="s">
        <v>13</v>
      </c>
      <c r="H27" s="10" t="s">
        <v>14</v>
      </c>
      <c r="I27" s="18" t="s">
        <v>15</v>
      </c>
      <c r="J27" s="10" t="s">
        <v>16</v>
      </c>
      <c r="K27" s="10" t="s">
        <v>17</v>
      </c>
      <c r="L27" s="18" t="s">
        <v>15</v>
      </c>
      <c r="M27" s="18" t="s">
        <v>18</v>
      </c>
      <c r="N27" s="18" t="s">
        <v>19</v>
      </c>
    </row>
    <row r="28" spans="1:14" s="9" customFormat="1" ht="22.5" hidden="1" customHeight="1" x14ac:dyDescent="0.6">
      <c r="A28" s="11"/>
      <c r="B28" s="11"/>
      <c r="C28" s="11"/>
      <c r="D28" s="11"/>
      <c r="E28" s="11"/>
      <c r="F28" s="11"/>
      <c r="G28" s="11"/>
      <c r="H28" s="11" t="s">
        <v>11</v>
      </c>
      <c r="I28" s="19" t="s">
        <v>9</v>
      </c>
      <c r="J28" s="19"/>
      <c r="K28" s="19"/>
      <c r="L28" s="19" t="s">
        <v>9</v>
      </c>
      <c r="M28" s="19"/>
      <c r="N28" s="19"/>
    </row>
    <row r="29" spans="1:14" s="12" customFormat="1" ht="24" hidden="1" customHeight="1" x14ac:dyDescent="0.6">
      <c r="A29" s="12" t="s">
        <v>30</v>
      </c>
      <c r="B29" s="20">
        <f>[1]t2!B27</f>
        <v>371094.01</v>
      </c>
      <c r="C29" s="20">
        <f>[1]t2!C27</f>
        <v>24428.59</v>
      </c>
      <c r="D29" s="20">
        <f>[1]t2!D27</f>
        <v>90891.39</v>
      </c>
      <c r="E29" s="20">
        <f>[1]t2!E27</f>
        <v>65627.179999999993</v>
      </c>
      <c r="F29" s="20">
        <f>[1]t2!F27</f>
        <v>53265.68</v>
      </c>
      <c r="G29" s="20">
        <f>[1]t2!G27</f>
        <v>62063.24</v>
      </c>
      <c r="H29" s="20">
        <f>[1]t2!H27</f>
        <v>8389.73</v>
      </c>
      <c r="I29" s="20">
        <f>[1]t2!I27</f>
        <v>58.45</v>
      </c>
      <c r="J29" s="20">
        <f>[1]t2!J27</f>
        <v>36923.019999999997</v>
      </c>
      <c r="K29" s="20">
        <f>[1]t2!K27</f>
        <v>16903.349999999999</v>
      </c>
      <c r="L29" s="20">
        <f>[1]t2!L27</f>
        <v>12543.39</v>
      </c>
      <c r="M29" s="20" t="str">
        <f>[1]t2!M27</f>
        <v>-</v>
      </c>
      <c r="N29" s="20" t="str">
        <f>[1]t2!N27</f>
        <v>-</v>
      </c>
    </row>
    <row r="30" spans="1:14" ht="21" hidden="1" customHeight="1" x14ac:dyDescent="0.6">
      <c r="A30" s="3" t="s">
        <v>21</v>
      </c>
      <c r="B30" s="21">
        <f>[1]t2!B28</f>
        <v>176070</v>
      </c>
      <c r="C30" s="21">
        <f>[1]t2!C28</f>
        <v>9541.34</v>
      </c>
      <c r="D30" s="21">
        <f>[1]t2!D28</f>
        <v>37995.1</v>
      </c>
      <c r="E30" s="21">
        <f>[1]t2!E28</f>
        <v>33834.230000000003</v>
      </c>
      <c r="F30" s="21">
        <f>[1]t2!F28</f>
        <v>27270.27</v>
      </c>
      <c r="G30" s="21">
        <f>[1]t2!G28</f>
        <v>32187.57</v>
      </c>
      <c r="H30" s="21">
        <f>[1]t2!H28</f>
        <v>7344.73</v>
      </c>
      <c r="I30" s="21" t="str">
        <f>[1]t2!I28</f>
        <v>-</v>
      </c>
      <c r="J30" s="21">
        <f>[1]t2!J28</f>
        <v>14154.13</v>
      </c>
      <c r="K30" s="21">
        <f>[1]t2!K28</f>
        <v>9707.51</v>
      </c>
      <c r="L30" s="21">
        <f>[1]t2!L28</f>
        <v>4035.11</v>
      </c>
      <c r="M30" s="21" t="str">
        <f>[1]t2!M28</f>
        <v>-</v>
      </c>
      <c r="N30" s="21" t="str">
        <f>[1]t2!N28</f>
        <v>-</v>
      </c>
    </row>
    <row r="31" spans="1:14" ht="21" hidden="1" customHeight="1" x14ac:dyDescent="0.6">
      <c r="A31" s="3" t="s">
        <v>22</v>
      </c>
      <c r="B31" s="21">
        <f>[1]t2!B29</f>
        <v>195024.01</v>
      </c>
      <c r="C31" s="21">
        <f>[1]t2!C29</f>
        <v>14887.25</v>
      </c>
      <c r="D31" s="21">
        <f>[1]t2!D29</f>
        <v>52896.29</v>
      </c>
      <c r="E31" s="21">
        <f>[1]t2!E29</f>
        <v>31792.95</v>
      </c>
      <c r="F31" s="21">
        <f>[1]t2!F29</f>
        <v>25995.4</v>
      </c>
      <c r="G31" s="21">
        <f>[1]t2!G29</f>
        <v>29875.68</v>
      </c>
      <c r="H31" s="21">
        <f>[1]t2!H29</f>
        <v>1045</v>
      </c>
      <c r="I31" s="21">
        <f>[1]t2!I29</f>
        <v>58.45</v>
      </c>
      <c r="J31" s="21">
        <f>[1]t2!J29</f>
        <v>22768.880000000001</v>
      </c>
      <c r="K31" s="21">
        <f>[1]t2!K29</f>
        <v>7195.84</v>
      </c>
      <c r="L31" s="21">
        <f>[1]t2!L29</f>
        <v>8508.27</v>
      </c>
      <c r="M31" s="21" t="str">
        <f>[1]t2!M29</f>
        <v>-</v>
      </c>
      <c r="N31" s="21" t="str">
        <f>[1]t2!N29</f>
        <v>-</v>
      </c>
    </row>
    <row r="32" spans="1:14" s="12" customFormat="1" ht="22.5" customHeight="1" x14ac:dyDescent="0.6">
      <c r="A32" s="12" t="s">
        <v>31</v>
      </c>
      <c r="B32" s="20">
        <f>[1]t2!B30</f>
        <v>307539</v>
      </c>
      <c r="C32" s="20">
        <f>[1]t2!C30</f>
        <v>19408.990000000002</v>
      </c>
      <c r="D32" s="20">
        <f>[1]t2!D30</f>
        <v>78271.509999999995</v>
      </c>
      <c r="E32" s="20">
        <f>[1]t2!E30</f>
        <v>49154.51</v>
      </c>
      <c r="F32" s="20">
        <f>[1]t2!F30</f>
        <v>55755.61</v>
      </c>
      <c r="G32" s="20">
        <f>[1]t2!G30</f>
        <v>52409.9</v>
      </c>
      <c r="H32" s="20">
        <f>[1]t2!H30</f>
        <v>5678.71</v>
      </c>
      <c r="I32" s="20" t="str">
        <f>[1]t2!I30</f>
        <v>-</v>
      </c>
      <c r="J32" s="20">
        <f>[1]t2!J30</f>
        <v>30916.99</v>
      </c>
      <c r="K32" s="20">
        <f>[1]t2!K30</f>
        <v>8593.93</v>
      </c>
      <c r="L32" s="20">
        <f>[1]t2!L30</f>
        <v>7348.85</v>
      </c>
      <c r="M32" s="20" t="str">
        <f>[1]t2!M30</f>
        <v>-</v>
      </c>
      <c r="N32" s="20" t="str">
        <f>[1]t2!N30</f>
        <v>-</v>
      </c>
    </row>
    <row r="33" spans="1:14" ht="21" customHeight="1" x14ac:dyDescent="0.6">
      <c r="A33" s="3" t="s">
        <v>21</v>
      </c>
      <c r="B33" s="21">
        <f>[1]t2!B31</f>
        <v>145923</v>
      </c>
      <c r="C33" s="21">
        <f>[1]t2!C31</f>
        <v>6387.04</v>
      </c>
      <c r="D33" s="21">
        <f>[1]t2!D31</f>
        <v>32796.089999999997</v>
      </c>
      <c r="E33" s="21">
        <f>[1]t2!E31</f>
        <v>25268.17</v>
      </c>
      <c r="F33" s="21">
        <f>[1]t2!F31</f>
        <v>30805.23</v>
      </c>
      <c r="G33" s="21">
        <f>[1]t2!G31</f>
        <v>26396.2</v>
      </c>
      <c r="H33" s="21">
        <f>[1]t2!H31</f>
        <v>3637.09</v>
      </c>
      <c r="I33" s="21" t="str">
        <f>[1]t2!I31</f>
        <v>-</v>
      </c>
      <c r="J33" s="21">
        <f>[1]t2!J31</f>
        <v>14783.54</v>
      </c>
      <c r="K33" s="21">
        <f>[1]t2!K31</f>
        <v>4282.91</v>
      </c>
      <c r="L33" s="21">
        <f>[1]t2!L31</f>
        <v>1566.74</v>
      </c>
      <c r="M33" s="21" t="str">
        <f>[1]t2!M31</f>
        <v>-</v>
      </c>
      <c r="N33" s="21" t="str">
        <f>[1]t2!N31</f>
        <v>-</v>
      </c>
    </row>
    <row r="34" spans="1:14" ht="21" customHeight="1" x14ac:dyDescent="0.6">
      <c r="A34" s="3" t="s">
        <v>22</v>
      </c>
      <c r="B34" s="21">
        <f>[1]t2!B32</f>
        <v>161616</v>
      </c>
      <c r="C34" s="21">
        <f>[1]t2!C32</f>
        <v>13021.95</v>
      </c>
      <c r="D34" s="21">
        <f>[1]t2!D32</f>
        <v>45475.42</v>
      </c>
      <c r="E34" s="21">
        <f>[1]t2!E32</f>
        <v>23886.34</v>
      </c>
      <c r="F34" s="21">
        <f>[1]t2!F32</f>
        <v>24950.38</v>
      </c>
      <c r="G34" s="21">
        <f>[1]t2!G32</f>
        <v>26013.7</v>
      </c>
      <c r="H34" s="21">
        <f>[1]t2!H32</f>
        <v>2041.62</v>
      </c>
      <c r="I34" s="21" t="str">
        <f>[1]t2!I32</f>
        <v>-</v>
      </c>
      <c r="J34" s="21">
        <f>[1]t2!J32</f>
        <v>16133.46</v>
      </c>
      <c r="K34" s="21">
        <f>[1]t2!K32</f>
        <v>4311.0200000000004</v>
      </c>
      <c r="L34" s="21">
        <f>[1]t2!L32</f>
        <v>5782.12</v>
      </c>
      <c r="M34" s="21" t="str">
        <f>[1]t2!M32</f>
        <v>-</v>
      </c>
      <c r="N34" s="21" t="str">
        <f>[1]t2!N32</f>
        <v>-</v>
      </c>
    </row>
    <row r="35" spans="1:14" s="12" customFormat="1" ht="24" hidden="1" customHeight="1" x14ac:dyDescent="0.6">
      <c r="A35" s="12" t="s">
        <v>32</v>
      </c>
      <c r="B35" s="20">
        <f>[1]t2!B33</f>
        <v>962778</v>
      </c>
      <c r="C35" s="20">
        <f>[1]t2!C33</f>
        <v>137590.1</v>
      </c>
      <c r="D35" s="20">
        <f>[1]t2!D33</f>
        <v>249302.81</v>
      </c>
      <c r="E35" s="20">
        <f>[1]t2!E33</f>
        <v>154828.73000000001</v>
      </c>
      <c r="F35" s="20">
        <f>[1]t2!F33</f>
        <v>169695.82</v>
      </c>
      <c r="G35" s="20">
        <f>[1]t2!G33</f>
        <v>122344.2</v>
      </c>
      <c r="H35" s="20">
        <f>[1]t2!H33</f>
        <v>15658.19</v>
      </c>
      <c r="I35" s="20">
        <f>[1]t2!I33</f>
        <v>884.56</v>
      </c>
      <c r="J35" s="20">
        <f>[1]t2!J33</f>
        <v>71441.06</v>
      </c>
      <c r="K35" s="20">
        <f>[1]t2!K33</f>
        <v>26007.65</v>
      </c>
      <c r="L35" s="20">
        <f>[1]t2!L33</f>
        <v>13792.72</v>
      </c>
      <c r="M35" s="20">
        <f>[1]t2!M33</f>
        <v>1232.1600000000001</v>
      </c>
      <c r="N35" s="20" t="str">
        <f>[1]t2!N33</f>
        <v>-</v>
      </c>
    </row>
    <row r="36" spans="1:14" ht="21" hidden="1" customHeight="1" x14ac:dyDescent="0.6">
      <c r="A36" s="3" t="s">
        <v>21</v>
      </c>
      <c r="B36" s="21">
        <f>[1]t2!B34</f>
        <v>456962.01</v>
      </c>
      <c r="C36" s="21">
        <f>[1]t2!C34</f>
        <v>46894.2</v>
      </c>
      <c r="D36" s="21">
        <f>[1]t2!D34</f>
        <v>108430.38</v>
      </c>
      <c r="E36" s="21">
        <f>[1]t2!E34</f>
        <v>89060.77</v>
      </c>
      <c r="F36" s="21">
        <f>[1]t2!F34</f>
        <v>95371.12</v>
      </c>
      <c r="G36" s="21">
        <f>[1]t2!G34</f>
        <v>59089.93</v>
      </c>
      <c r="H36" s="21">
        <f>[1]t2!H34</f>
        <v>7852.69</v>
      </c>
      <c r="I36" s="21">
        <f>[1]t2!I34</f>
        <v>223.76</v>
      </c>
      <c r="J36" s="21">
        <f>[1]t2!J34</f>
        <v>30549.31</v>
      </c>
      <c r="K36" s="21">
        <f>[1]t2!K34</f>
        <v>14293.42</v>
      </c>
      <c r="L36" s="21">
        <f>[1]t2!L34</f>
        <v>3964.26</v>
      </c>
      <c r="M36" s="21">
        <f>[1]t2!M34</f>
        <v>1232.1600000000001</v>
      </c>
      <c r="N36" s="21" t="str">
        <f>[1]t2!N34</f>
        <v>-</v>
      </c>
    </row>
    <row r="37" spans="1:14" ht="21" hidden="1" customHeight="1" x14ac:dyDescent="0.6">
      <c r="A37" s="3" t="s">
        <v>22</v>
      </c>
      <c r="B37" s="21">
        <f>[1]t2!B35</f>
        <v>505816</v>
      </c>
      <c r="C37" s="21">
        <f>[1]t2!C35</f>
        <v>90695.9</v>
      </c>
      <c r="D37" s="21">
        <f>[1]t2!D35</f>
        <v>140872.43</v>
      </c>
      <c r="E37" s="21">
        <f>[1]t2!E35</f>
        <v>65767.97</v>
      </c>
      <c r="F37" s="21">
        <f>[1]t2!F35</f>
        <v>74324.7</v>
      </c>
      <c r="G37" s="21">
        <f>[1]t2!G35</f>
        <v>63254.27</v>
      </c>
      <c r="H37" s="21">
        <f>[1]t2!H35</f>
        <v>7805.49</v>
      </c>
      <c r="I37" s="21">
        <f>[1]t2!I35</f>
        <v>660.79</v>
      </c>
      <c r="J37" s="21">
        <f>[1]t2!J35</f>
        <v>40891.75</v>
      </c>
      <c r="K37" s="21">
        <f>[1]t2!K35</f>
        <v>11714.23</v>
      </c>
      <c r="L37" s="21">
        <f>[1]t2!L35</f>
        <v>9828.4599999999991</v>
      </c>
      <c r="M37" s="21" t="str">
        <f>[1]t2!M35</f>
        <v>-</v>
      </c>
      <c r="N37" s="21" t="str">
        <f>[1]t2!N35</f>
        <v>-</v>
      </c>
    </row>
    <row r="38" spans="1:14" s="12" customFormat="1" ht="24" hidden="1" customHeight="1" x14ac:dyDescent="0.6">
      <c r="A38" s="12" t="s">
        <v>33</v>
      </c>
      <c r="B38" s="20">
        <f>[1]t2!B36</f>
        <v>204600</v>
      </c>
      <c r="C38" s="20">
        <f>[1]t2!C36</f>
        <v>61485.09</v>
      </c>
      <c r="D38" s="20">
        <f>[1]t2!D36</f>
        <v>23679.8</v>
      </c>
      <c r="E38" s="20">
        <f>[1]t2!E36</f>
        <v>40611.15</v>
      </c>
      <c r="F38" s="20">
        <f>[1]t2!F36</f>
        <v>36203.300000000003</v>
      </c>
      <c r="G38" s="20">
        <f>[1]t2!G36</f>
        <v>21647.06</v>
      </c>
      <c r="H38" s="20">
        <f>[1]t2!H36</f>
        <v>2600.04</v>
      </c>
      <c r="I38" s="20" t="str">
        <f>[1]t2!I36</f>
        <v>-</v>
      </c>
      <c r="J38" s="20">
        <f>[1]t2!J36</f>
        <v>9946.9699999999993</v>
      </c>
      <c r="K38" s="20">
        <f>[1]t2!K36</f>
        <v>2895.21</v>
      </c>
      <c r="L38" s="20">
        <f>[1]t2!L36</f>
        <v>5438.23</v>
      </c>
      <c r="M38" s="20" t="str">
        <f>[1]t2!M36</f>
        <v>-</v>
      </c>
      <c r="N38" s="20">
        <f>[1]t2!N36</f>
        <v>93.14</v>
      </c>
    </row>
    <row r="39" spans="1:14" ht="21" hidden="1" customHeight="1" x14ac:dyDescent="0.6">
      <c r="A39" s="3" t="s">
        <v>21</v>
      </c>
      <c r="B39" s="21">
        <f>[1]t2!B37</f>
        <v>97089</v>
      </c>
      <c r="C39" s="21">
        <f>[1]t2!C37</f>
        <v>25597</v>
      </c>
      <c r="D39" s="21">
        <f>[1]t2!D37</f>
        <v>10365.31</v>
      </c>
      <c r="E39" s="21">
        <f>[1]t2!E37</f>
        <v>19947.62</v>
      </c>
      <c r="F39" s="21">
        <f>[1]t2!F37</f>
        <v>19683.12</v>
      </c>
      <c r="G39" s="21">
        <f>[1]t2!G37</f>
        <v>10422.93</v>
      </c>
      <c r="H39" s="21">
        <f>[1]t2!H37</f>
        <v>1961.95</v>
      </c>
      <c r="I39" s="21" t="str">
        <f>[1]t2!I37</f>
        <v>-</v>
      </c>
      <c r="J39" s="21">
        <f>[1]t2!J37</f>
        <v>4553.13</v>
      </c>
      <c r="K39" s="21">
        <f>[1]t2!K37</f>
        <v>1875.92</v>
      </c>
      <c r="L39" s="21">
        <f>[1]t2!L37</f>
        <v>2588.87</v>
      </c>
      <c r="M39" s="21" t="str">
        <f>[1]t2!M37</f>
        <v>-</v>
      </c>
      <c r="N39" s="21">
        <f>[1]t2!N37</f>
        <v>93.14</v>
      </c>
    </row>
    <row r="40" spans="1:14" ht="21" hidden="1" customHeight="1" x14ac:dyDescent="0.6">
      <c r="A40" s="3" t="s">
        <v>22</v>
      </c>
      <c r="B40" s="21">
        <f>[1]t2!B38</f>
        <v>107511</v>
      </c>
      <c r="C40" s="21">
        <f>[1]t2!C38</f>
        <v>35888.089999999997</v>
      </c>
      <c r="D40" s="21">
        <f>[1]t2!D38</f>
        <v>13314.49</v>
      </c>
      <c r="E40" s="21">
        <f>[1]t2!E38</f>
        <v>20663.53</v>
      </c>
      <c r="F40" s="21">
        <f>[1]t2!F38</f>
        <v>16520.18</v>
      </c>
      <c r="G40" s="21">
        <f>[1]t2!G38</f>
        <v>11224.13</v>
      </c>
      <c r="H40" s="21">
        <f>[1]t2!H38</f>
        <v>638.09</v>
      </c>
      <c r="I40" s="21" t="str">
        <f>[1]t2!I38</f>
        <v>-</v>
      </c>
      <c r="J40" s="21">
        <f>[1]t2!J38</f>
        <v>5393.85</v>
      </c>
      <c r="K40" s="21">
        <f>[1]t2!K38</f>
        <v>1019.29</v>
      </c>
      <c r="L40" s="21">
        <f>[1]t2!L38</f>
        <v>2849.36</v>
      </c>
      <c r="M40" s="21" t="str">
        <f>[1]t2!M38</f>
        <v>-</v>
      </c>
      <c r="N40" s="21" t="str">
        <f>[1]t2!N38</f>
        <v>-</v>
      </c>
    </row>
    <row r="41" spans="1:14" s="12" customFormat="1" ht="24" hidden="1" customHeight="1" x14ac:dyDescent="0.6">
      <c r="A41" s="12" t="s">
        <v>34</v>
      </c>
      <c r="B41" s="20">
        <f>[1]t2!B39</f>
        <v>768183</v>
      </c>
      <c r="C41" s="20">
        <f>[1]t2!C39</f>
        <v>30226.13</v>
      </c>
      <c r="D41" s="20">
        <f>[1]t2!D39</f>
        <v>214021.83</v>
      </c>
      <c r="E41" s="20">
        <f>[1]t2!E39</f>
        <v>139185.82999999999</v>
      </c>
      <c r="F41" s="20">
        <f>[1]t2!F39</f>
        <v>137195.32</v>
      </c>
      <c r="G41" s="20">
        <f>[1]t2!G39</f>
        <v>99888.78</v>
      </c>
      <c r="H41" s="20">
        <f>[1]t2!H39</f>
        <v>18846.46</v>
      </c>
      <c r="I41" s="20">
        <f>[1]t2!I39</f>
        <v>138.15</v>
      </c>
      <c r="J41" s="20">
        <f>[1]t2!J39</f>
        <v>80904.67</v>
      </c>
      <c r="K41" s="20">
        <f>[1]t2!K39</f>
        <v>28622.05</v>
      </c>
      <c r="L41" s="20">
        <f>[1]t2!L39</f>
        <v>19153.759999999998</v>
      </c>
      <c r="M41" s="20" t="str">
        <f>[1]t2!M39</f>
        <v>-</v>
      </c>
      <c r="N41" s="20" t="str">
        <f>[1]t2!N39</f>
        <v>-</v>
      </c>
    </row>
    <row r="42" spans="1:14" ht="21" hidden="1" customHeight="1" x14ac:dyDescent="0.6">
      <c r="A42" s="3" t="s">
        <v>21</v>
      </c>
      <c r="B42" s="21">
        <f>[1]t2!B40</f>
        <v>364545</v>
      </c>
      <c r="C42" s="21">
        <f>[1]t2!C40</f>
        <v>6976.21</v>
      </c>
      <c r="D42" s="21">
        <f>[1]t2!D40</f>
        <v>87666.41</v>
      </c>
      <c r="E42" s="21">
        <f>[1]t2!E40</f>
        <v>74516.460000000006</v>
      </c>
      <c r="F42" s="21">
        <f>[1]t2!F40</f>
        <v>73220.22</v>
      </c>
      <c r="G42" s="21">
        <f>[1]t2!G40</f>
        <v>55315.360000000001</v>
      </c>
      <c r="H42" s="21">
        <f>[1]t2!H40</f>
        <v>10811.99</v>
      </c>
      <c r="I42" s="21">
        <f>[1]t2!I40</f>
        <v>138.15</v>
      </c>
      <c r="J42" s="21">
        <f>[1]t2!J40</f>
        <v>34291.599999999999</v>
      </c>
      <c r="K42" s="21">
        <f>[1]t2!K40</f>
        <v>17150.599999999999</v>
      </c>
      <c r="L42" s="21">
        <f>[1]t2!L40</f>
        <v>4457.99</v>
      </c>
      <c r="M42" s="21" t="str">
        <f>[1]t2!M40</f>
        <v>-</v>
      </c>
      <c r="N42" s="21" t="str">
        <f>[1]t2!N40</f>
        <v>-</v>
      </c>
    </row>
    <row r="43" spans="1:14" ht="21" hidden="1" customHeight="1" x14ac:dyDescent="0.6">
      <c r="A43" s="3" t="s">
        <v>22</v>
      </c>
      <c r="B43" s="21">
        <f>[1]t2!B41</f>
        <v>403637.99</v>
      </c>
      <c r="C43" s="21">
        <f>[1]t2!C41</f>
        <v>23249.919999999998</v>
      </c>
      <c r="D43" s="21">
        <f>[1]t2!D41</f>
        <v>126355.42</v>
      </c>
      <c r="E43" s="21">
        <f>[1]t2!E41</f>
        <v>64669.37</v>
      </c>
      <c r="F43" s="21">
        <f>[1]t2!F41</f>
        <v>63975.1</v>
      </c>
      <c r="G43" s="21">
        <f>[1]t2!G41</f>
        <v>44573.43</v>
      </c>
      <c r="H43" s="21">
        <f>[1]t2!H41</f>
        <v>8034.47</v>
      </c>
      <c r="I43" s="21" t="str">
        <f>[1]t2!I41</f>
        <v>-</v>
      </c>
      <c r="J43" s="21">
        <f>[1]t2!J41</f>
        <v>46613.07</v>
      </c>
      <c r="K43" s="21">
        <f>[1]t2!K41</f>
        <v>11471.46</v>
      </c>
      <c r="L43" s="21">
        <f>[1]t2!L41</f>
        <v>14695.77</v>
      </c>
      <c r="M43" s="21" t="str">
        <f>[1]t2!M41</f>
        <v>-</v>
      </c>
      <c r="N43" s="21" t="str">
        <f>[1]t2!N41</f>
        <v>-</v>
      </c>
    </row>
    <row r="44" spans="1:14" s="12" customFormat="1" ht="23.25" hidden="1" customHeight="1" x14ac:dyDescent="0.6">
      <c r="A44" s="12" t="s">
        <v>35</v>
      </c>
      <c r="B44" s="20">
        <f>[1]t2!B42</f>
        <v>230839</v>
      </c>
      <c r="C44" s="20">
        <f>[1]t2!C42</f>
        <v>7079.65</v>
      </c>
      <c r="D44" s="20">
        <f>[1]t2!D42</f>
        <v>68759.97</v>
      </c>
      <c r="E44" s="20">
        <f>[1]t2!E42</f>
        <v>46627.45</v>
      </c>
      <c r="F44" s="20">
        <f>[1]t2!F42</f>
        <v>43668.68</v>
      </c>
      <c r="G44" s="20">
        <f>[1]t2!G42</f>
        <v>26877.29</v>
      </c>
      <c r="H44" s="20">
        <f>[1]t2!H42</f>
        <v>6072.3</v>
      </c>
      <c r="I44" s="20">
        <f>[1]t2!I42</f>
        <v>18.059999999999999</v>
      </c>
      <c r="J44" s="20">
        <f>[1]t2!J42</f>
        <v>20145.54</v>
      </c>
      <c r="K44" s="20">
        <f>[1]t2!K42</f>
        <v>7156.11</v>
      </c>
      <c r="L44" s="20">
        <f>[1]t2!L42</f>
        <v>4433.96</v>
      </c>
      <c r="M44" s="20" t="str">
        <f>[1]t2!M42</f>
        <v>-</v>
      </c>
      <c r="N44" s="20" t="str">
        <f>[1]t2!N42</f>
        <v>-</v>
      </c>
    </row>
    <row r="45" spans="1:14" ht="22.5" hidden="1" customHeight="1" x14ac:dyDescent="0.6">
      <c r="A45" s="3" t="s">
        <v>21</v>
      </c>
      <c r="B45" s="21">
        <f>[1]t2!B43</f>
        <v>109521</v>
      </c>
      <c r="C45" s="21">
        <f>[1]t2!C43</f>
        <v>1997.65</v>
      </c>
      <c r="D45" s="21">
        <f>[1]t2!D43</f>
        <v>28656.18</v>
      </c>
      <c r="E45" s="21">
        <f>[1]t2!E43</f>
        <v>24498.2</v>
      </c>
      <c r="F45" s="21">
        <f>[1]t2!F43</f>
        <v>24794.66</v>
      </c>
      <c r="G45" s="21">
        <f>[1]t2!G43</f>
        <v>12567.46</v>
      </c>
      <c r="H45" s="21">
        <f>[1]t2!H43</f>
        <v>3912.21</v>
      </c>
      <c r="I45" s="21" t="str">
        <f>[1]t2!I43</f>
        <v>-</v>
      </c>
      <c r="J45" s="21">
        <f>[1]t2!J43</f>
        <v>8952.5400000000009</v>
      </c>
      <c r="K45" s="21">
        <f>[1]t2!K43</f>
        <v>2790.82</v>
      </c>
      <c r="L45" s="21">
        <f>[1]t2!L43</f>
        <v>1351.28</v>
      </c>
      <c r="M45" s="21" t="str">
        <f>[1]t2!M43</f>
        <v>-</v>
      </c>
      <c r="N45" s="21" t="str">
        <f>[1]t2!N43</f>
        <v>-</v>
      </c>
    </row>
    <row r="46" spans="1:14" ht="22.5" hidden="1" customHeight="1" x14ac:dyDescent="0.6">
      <c r="A46" s="3" t="s">
        <v>22</v>
      </c>
      <c r="B46" s="21">
        <f>[1]t2!B44</f>
        <v>121318</v>
      </c>
      <c r="C46" s="21">
        <f>[1]t2!C44</f>
        <v>5082.01</v>
      </c>
      <c r="D46" s="21">
        <f>[1]t2!D44</f>
        <v>40103.79</v>
      </c>
      <c r="E46" s="21">
        <f>[1]t2!E44</f>
        <v>22129.24</v>
      </c>
      <c r="F46" s="21">
        <f>[1]t2!F44</f>
        <v>18874.02</v>
      </c>
      <c r="G46" s="21">
        <f>[1]t2!G44</f>
        <v>14309.83</v>
      </c>
      <c r="H46" s="21">
        <f>[1]t2!H44</f>
        <v>2160.09</v>
      </c>
      <c r="I46" s="21">
        <f>[1]t2!I44</f>
        <v>18.059999999999999</v>
      </c>
      <c r="J46" s="21">
        <f>[1]t2!J44</f>
        <v>11193</v>
      </c>
      <c r="K46" s="21">
        <f>[1]t2!K44</f>
        <v>4365.29</v>
      </c>
      <c r="L46" s="21">
        <f>[1]t2!L44</f>
        <v>3082.68</v>
      </c>
      <c r="M46" s="21" t="str">
        <f>[1]t2!M44</f>
        <v>-</v>
      </c>
      <c r="N46" s="21" t="str">
        <f>[1]t2!N44</f>
        <v>-</v>
      </c>
    </row>
    <row r="47" spans="1:14" s="6" customFormat="1" ht="30" hidden="1" customHeight="1" x14ac:dyDescent="0.7">
      <c r="A47" s="1" t="str">
        <f>$A$24</f>
        <v>ตารางที่ 2  ประชากรอายุ 15 ปีขึ้นไป  จำแนกตามระดับการศึกษาที่สำเร็จและเพศ ภาคเหนือ เป็นรายจังหวัด  ไตรมาสที่ 2 (เมษายน -มิถุนายน) 2565 (ต่อ)</v>
      </c>
      <c r="B47" s="5"/>
      <c r="C47" s="5"/>
      <c r="D47" s="5"/>
      <c r="E47" s="5"/>
      <c r="F47" s="5"/>
      <c r="G47" s="5"/>
      <c r="H47" s="5"/>
      <c r="I47" s="15"/>
      <c r="J47" s="15"/>
      <c r="K47" s="15"/>
      <c r="L47" s="15"/>
      <c r="M47" s="15"/>
      <c r="N47" s="15"/>
    </row>
    <row r="48" spans="1:14" s="6" customFormat="1" ht="9" hidden="1" customHeight="1" x14ac:dyDescent="0.7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9" customFormat="1" ht="22.5" hidden="1" customHeight="1" x14ac:dyDescent="0.6">
      <c r="A49" s="7"/>
      <c r="B49" s="7"/>
      <c r="C49" s="7" t="s">
        <v>1</v>
      </c>
      <c r="D49" s="7" t="s">
        <v>2</v>
      </c>
      <c r="E49" s="7" t="s">
        <v>3</v>
      </c>
      <c r="F49" s="7" t="s">
        <v>4</v>
      </c>
      <c r="G49" s="8"/>
      <c r="H49" s="8" t="s">
        <v>5</v>
      </c>
      <c r="I49" s="16"/>
      <c r="J49" s="16"/>
      <c r="K49" s="16" t="s">
        <v>29</v>
      </c>
      <c r="L49" s="16"/>
      <c r="M49" s="17"/>
      <c r="N49" s="17"/>
    </row>
    <row r="50" spans="1:14" s="9" customFormat="1" ht="22.5" hidden="1" customHeight="1" x14ac:dyDescent="0.6">
      <c r="A50" s="10" t="s">
        <v>7</v>
      </c>
      <c r="B50" s="10" t="s">
        <v>8</v>
      </c>
      <c r="C50" s="10" t="s">
        <v>9</v>
      </c>
      <c r="D50" s="10" t="s">
        <v>10</v>
      </c>
      <c r="E50" s="10" t="s">
        <v>11</v>
      </c>
      <c r="F50" s="10" t="s">
        <v>12</v>
      </c>
      <c r="G50" s="10" t="s">
        <v>13</v>
      </c>
      <c r="H50" s="10" t="s">
        <v>14</v>
      </c>
      <c r="I50" s="18" t="s">
        <v>15</v>
      </c>
      <c r="J50" s="10" t="s">
        <v>16</v>
      </c>
      <c r="K50" s="10" t="s">
        <v>17</v>
      </c>
      <c r="L50" s="18" t="s">
        <v>15</v>
      </c>
      <c r="M50" s="18" t="s">
        <v>18</v>
      </c>
      <c r="N50" s="18" t="s">
        <v>19</v>
      </c>
    </row>
    <row r="51" spans="1:14" s="9" customFormat="1" ht="22.5" hidden="1" customHeight="1" x14ac:dyDescent="0.6">
      <c r="A51" s="11"/>
      <c r="B51" s="10"/>
      <c r="C51" s="10"/>
      <c r="D51" s="10"/>
      <c r="E51" s="10"/>
      <c r="F51" s="10"/>
      <c r="G51" s="10"/>
      <c r="H51" s="10" t="s">
        <v>11</v>
      </c>
      <c r="I51" s="18" t="s">
        <v>9</v>
      </c>
      <c r="J51" s="18"/>
      <c r="K51" s="18"/>
      <c r="L51" s="18" t="s">
        <v>9</v>
      </c>
      <c r="M51" s="18"/>
      <c r="N51" s="18"/>
    </row>
    <row r="52" spans="1:14" s="12" customFormat="1" ht="24" hidden="1" customHeight="1" x14ac:dyDescent="0.6">
      <c r="A52" s="12" t="s">
        <v>36</v>
      </c>
      <c r="B52" s="22">
        <f>[1]t2!B49</f>
        <v>662109</v>
      </c>
      <c r="C52" s="22">
        <f>[1]t2!C49</f>
        <v>44872.65</v>
      </c>
      <c r="D52" s="22">
        <f>[1]t2!D49</f>
        <v>187809.76</v>
      </c>
      <c r="E52" s="22">
        <f>[1]t2!E49</f>
        <v>142129.14000000001</v>
      </c>
      <c r="F52" s="22">
        <f>[1]t2!F49</f>
        <v>117887.98</v>
      </c>
      <c r="G52" s="22">
        <f>[1]t2!G49</f>
        <v>67066.63</v>
      </c>
      <c r="H52" s="22">
        <f>[1]t2!H49</f>
        <v>19840.560000000001</v>
      </c>
      <c r="I52" s="22" t="str">
        <f>[1]t2!I49</f>
        <v>-</v>
      </c>
      <c r="J52" s="22">
        <f>[1]t2!J49</f>
        <v>47525.13</v>
      </c>
      <c r="K52" s="22">
        <f>[1]t2!K49</f>
        <v>20638.53</v>
      </c>
      <c r="L52" s="22">
        <f>[1]t2!L49</f>
        <v>13485.41</v>
      </c>
      <c r="M52" s="22" t="str">
        <f>[1]t2!M49</f>
        <v>-</v>
      </c>
      <c r="N52" s="22">
        <f>[1]t2!N49</f>
        <v>853.22</v>
      </c>
    </row>
    <row r="53" spans="1:14" ht="21" hidden="1" customHeight="1" x14ac:dyDescent="0.6">
      <c r="A53" s="3" t="s">
        <v>21</v>
      </c>
      <c r="B53" s="21">
        <f>[1]t2!B50</f>
        <v>314245</v>
      </c>
      <c r="C53" s="21">
        <f>[1]t2!C50</f>
        <v>13223.12</v>
      </c>
      <c r="D53" s="21">
        <f>[1]t2!D50</f>
        <v>78566.52</v>
      </c>
      <c r="E53" s="21">
        <f>[1]t2!E50</f>
        <v>77425.14</v>
      </c>
      <c r="F53" s="21">
        <f>[1]t2!F50</f>
        <v>67874.42</v>
      </c>
      <c r="G53" s="21">
        <f>[1]t2!G50</f>
        <v>29623.69</v>
      </c>
      <c r="H53" s="21">
        <f>[1]t2!H50</f>
        <v>13276.63</v>
      </c>
      <c r="I53" s="21" t="str">
        <f>[1]t2!I50</f>
        <v>-</v>
      </c>
      <c r="J53" s="21">
        <f>[1]t2!J50</f>
        <v>15979.57</v>
      </c>
      <c r="K53" s="21">
        <f>[1]t2!K50</f>
        <v>12186.33</v>
      </c>
      <c r="L53" s="21">
        <f>[1]t2!L50</f>
        <v>5822.27</v>
      </c>
      <c r="M53" s="21" t="str">
        <f>[1]t2!M50</f>
        <v>-</v>
      </c>
      <c r="N53" s="21">
        <f>[1]t2!N50</f>
        <v>267.32</v>
      </c>
    </row>
    <row r="54" spans="1:14" ht="21" hidden="1" customHeight="1" x14ac:dyDescent="0.6">
      <c r="A54" s="3" t="s">
        <v>22</v>
      </c>
      <c r="B54" s="21">
        <f>[1]t2!B51</f>
        <v>347864</v>
      </c>
      <c r="C54" s="21">
        <f>[1]t2!C51</f>
        <v>31649.53</v>
      </c>
      <c r="D54" s="21">
        <f>[1]t2!D51</f>
        <v>109243.24</v>
      </c>
      <c r="E54" s="21">
        <f>[1]t2!E51</f>
        <v>64704</v>
      </c>
      <c r="F54" s="21">
        <f>[1]t2!F51</f>
        <v>50013.57</v>
      </c>
      <c r="G54" s="21">
        <f>[1]t2!G51</f>
        <v>37442.94</v>
      </c>
      <c r="H54" s="21">
        <f>[1]t2!H51</f>
        <v>6563.93</v>
      </c>
      <c r="I54" s="21" t="str">
        <f>[1]t2!I51</f>
        <v>-</v>
      </c>
      <c r="J54" s="21">
        <f>[1]t2!J51</f>
        <v>31545.56</v>
      </c>
      <c r="K54" s="21">
        <f>[1]t2!K51</f>
        <v>8452.2000000000007</v>
      </c>
      <c r="L54" s="21">
        <f>[1]t2!L51</f>
        <v>7663.14</v>
      </c>
      <c r="M54" s="21" t="str">
        <f>[1]t2!M51</f>
        <v>-</v>
      </c>
      <c r="N54" s="21">
        <f>[1]t2!N51</f>
        <v>585.9</v>
      </c>
    </row>
    <row r="55" spans="1:14" s="12" customFormat="1" ht="24" hidden="1" customHeight="1" x14ac:dyDescent="0.6">
      <c r="A55" s="12" t="s">
        <v>37</v>
      </c>
      <c r="B55" s="20">
        <f>[1]t2!B52</f>
        <v>453474</v>
      </c>
      <c r="C55" s="20">
        <f>[1]t2!C52</f>
        <v>87529.54</v>
      </c>
      <c r="D55" s="20">
        <f>[1]t2!D52</f>
        <v>119350.62</v>
      </c>
      <c r="E55" s="20">
        <f>[1]t2!E52</f>
        <v>70148.58</v>
      </c>
      <c r="F55" s="20">
        <f>[1]t2!F52</f>
        <v>57204.5</v>
      </c>
      <c r="G55" s="20">
        <f>[1]t2!G52</f>
        <v>44333.68</v>
      </c>
      <c r="H55" s="20">
        <f>[1]t2!H52</f>
        <v>5103.92</v>
      </c>
      <c r="I55" s="20" t="str">
        <f>[1]t2!I52</f>
        <v>-</v>
      </c>
      <c r="J55" s="20">
        <f>[1]t2!J52</f>
        <v>34838.239999999998</v>
      </c>
      <c r="K55" s="20">
        <f>[1]t2!K52</f>
        <v>11135.63</v>
      </c>
      <c r="L55" s="20">
        <f>[1]t2!L52</f>
        <v>9922.89</v>
      </c>
      <c r="M55" s="20">
        <f>[1]t2!M52</f>
        <v>13844.23</v>
      </c>
      <c r="N55" s="20">
        <f>[1]t2!N52</f>
        <v>62.16</v>
      </c>
    </row>
    <row r="56" spans="1:14" ht="20.25" hidden="1" customHeight="1" x14ac:dyDescent="0.6">
      <c r="A56" s="3" t="s">
        <v>21</v>
      </c>
      <c r="B56" s="21">
        <f>[1]t2!B53</f>
        <v>215082</v>
      </c>
      <c r="C56" s="21">
        <f>[1]t2!C53</f>
        <v>42533.54</v>
      </c>
      <c r="D56" s="21">
        <f>[1]t2!D53</f>
        <v>50156.14</v>
      </c>
      <c r="E56" s="21">
        <f>[1]t2!E53</f>
        <v>33336.519999999997</v>
      </c>
      <c r="F56" s="21">
        <f>[1]t2!F53</f>
        <v>30748.71</v>
      </c>
      <c r="G56" s="21">
        <f>[1]t2!G53</f>
        <v>21939.37</v>
      </c>
      <c r="H56" s="21">
        <f>[1]t2!H53</f>
        <v>3540.82</v>
      </c>
      <c r="I56" s="21" t="str">
        <f>[1]t2!I53</f>
        <v>-</v>
      </c>
      <c r="J56" s="21">
        <f>[1]t2!J53</f>
        <v>15980.64</v>
      </c>
      <c r="K56" s="21">
        <f>[1]t2!K53</f>
        <v>7266.13</v>
      </c>
      <c r="L56" s="21">
        <f>[1]t2!L53</f>
        <v>3620.33</v>
      </c>
      <c r="M56" s="21">
        <f>[1]t2!M53</f>
        <v>5897.64</v>
      </c>
      <c r="N56" s="21">
        <f>[1]t2!N53</f>
        <v>62.16</v>
      </c>
    </row>
    <row r="57" spans="1:14" ht="20.25" hidden="1" customHeight="1" x14ac:dyDescent="0.6">
      <c r="A57" s="3" t="s">
        <v>22</v>
      </c>
      <c r="B57" s="21">
        <f>[1]t2!B54</f>
        <v>238392</v>
      </c>
      <c r="C57" s="21">
        <f>[1]t2!C54</f>
        <v>44996</v>
      </c>
      <c r="D57" s="21">
        <f>[1]t2!D54</f>
        <v>69194.490000000005</v>
      </c>
      <c r="E57" s="21">
        <f>[1]t2!E54</f>
        <v>36812.06</v>
      </c>
      <c r="F57" s="21">
        <f>[1]t2!F54</f>
        <v>26455.79</v>
      </c>
      <c r="G57" s="21">
        <f>[1]t2!G54</f>
        <v>22394.31</v>
      </c>
      <c r="H57" s="21">
        <f>[1]t2!H54</f>
        <v>1563.1</v>
      </c>
      <c r="I57" s="21" t="str">
        <f>[1]t2!I54</f>
        <v>-</v>
      </c>
      <c r="J57" s="21">
        <f>[1]t2!J54</f>
        <v>18857.599999999999</v>
      </c>
      <c r="K57" s="21">
        <f>[1]t2!K54</f>
        <v>3869.5</v>
      </c>
      <c r="L57" s="21">
        <f>[1]t2!L54</f>
        <v>6302.56</v>
      </c>
      <c r="M57" s="21">
        <f>[1]t2!M54</f>
        <v>7946.6</v>
      </c>
      <c r="N57" s="21" t="str">
        <f>[1]t2!N54</f>
        <v>-</v>
      </c>
    </row>
    <row r="58" spans="1:14" s="12" customFormat="1" ht="24" hidden="1" customHeight="1" x14ac:dyDescent="0.6">
      <c r="A58" s="12" t="s">
        <v>38</v>
      </c>
      <c r="B58" s="20">
        <f>[1]t2!B55</f>
        <v>514333.99</v>
      </c>
      <c r="C58" s="20">
        <f>[1]t2!C55</f>
        <v>10077.6</v>
      </c>
      <c r="D58" s="20">
        <f>[1]t2!D55</f>
        <v>156108.68</v>
      </c>
      <c r="E58" s="20">
        <f>[1]t2!E55</f>
        <v>94992.88</v>
      </c>
      <c r="F58" s="20">
        <f>[1]t2!F55</f>
        <v>89761.85</v>
      </c>
      <c r="G58" s="20">
        <f>[1]t2!G55</f>
        <v>66225.600000000006</v>
      </c>
      <c r="H58" s="20">
        <f>[1]t2!H55</f>
        <v>12754.97</v>
      </c>
      <c r="I58" s="20" t="str">
        <f>[1]t2!I55</f>
        <v>-</v>
      </c>
      <c r="J58" s="20">
        <f>[1]t2!J55</f>
        <v>48350.46</v>
      </c>
      <c r="K58" s="20">
        <f>[1]t2!K55</f>
        <v>21718.6</v>
      </c>
      <c r="L58" s="20">
        <f>[1]t2!L55</f>
        <v>14343.34</v>
      </c>
      <c r="M58" s="20" t="str">
        <f>[1]t2!M55</f>
        <v>-</v>
      </c>
      <c r="N58" s="20" t="str">
        <f>[1]t2!N55</f>
        <v>-</v>
      </c>
    </row>
    <row r="59" spans="1:14" ht="19.5" hidden="1" customHeight="1" x14ac:dyDescent="0.6">
      <c r="A59" s="3" t="s">
        <v>21</v>
      </c>
      <c r="B59" s="21">
        <f>[1]t2!B56</f>
        <v>244040</v>
      </c>
      <c r="C59" s="21">
        <f>[1]t2!C56</f>
        <v>4617.3999999999996</v>
      </c>
      <c r="D59" s="21">
        <f>[1]t2!D56</f>
        <v>61319.69</v>
      </c>
      <c r="E59" s="21">
        <f>[1]t2!E56</f>
        <v>53311.5</v>
      </c>
      <c r="F59" s="21">
        <f>[1]t2!F56</f>
        <v>47927.360000000001</v>
      </c>
      <c r="G59" s="21">
        <f>[1]t2!G56</f>
        <v>29711.74</v>
      </c>
      <c r="H59" s="21">
        <f>[1]t2!H56</f>
        <v>8121.79</v>
      </c>
      <c r="I59" s="21" t="str">
        <f>[1]t2!I56</f>
        <v>-</v>
      </c>
      <c r="J59" s="21">
        <f>[1]t2!J56</f>
        <v>20428.02</v>
      </c>
      <c r="K59" s="21">
        <f>[1]t2!K56</f>
        <v>14970.52</v>
      </c>
      <c r="L59" s="21">
        <f>[1]t2!L56</f>
        <v>3631.97</v>
      </c>
      <c r="M59" s="21" t="str">
        <f>[1]t2!M56</f>
        <v>-</v>
      </c>
      <c r="N59" s="21" t="str">
        <f>[1]t2!N56</f>
        <v>-</v>
      </c>
    </row>
    <row r="60" spans="1:14" ht="19.5" hidden="1" customHeight="1" x14ac:dyDescent="0.6">
      <c r="A60" s="3" t="s">
        <v>22</v>
      </c>
      <c r="B60" s="21">
        <f>[1]t2!B57</f>
        <v>270294</v>
      </c>
      <c r="C60" s="21">
        <f>[1]t2!C57</f>
        <v>5460.2</v>
      </c>
      <c r="D60" s="21">
        <f>[1]t2!D57</f>
        <v>94788.99</v>
      </c>
      <c r="E60" s="21">
        <f>[1]t2!E57</f>
        <v>41681.379999999997</v>
      </c>
      <c r="F60" s="21">
        <f>[1]t2!F57</f>
        <v>41834.49</v>
      </c>
      <c r="G60" s="21">
        <f>[1]t2!G57</f>
        <v>36513.870000000003</v>
      </c>
      <c r="H60" s="21">
        <f>[1]t2!H57</f>
        <v>4633.17</v>
      </c>
      <c r="I60" s="21" t="str">
        <f>[1]t2!I57</f>
        <v>-</v>
      </c>
      <c r="J60" s="21">
        <f>[1]t2!J57</f>
        <v>27922.44</v>
      </c>
      <c r="K60" s="21">
        <f>[1]t2!K57</f>
        <v>6748.07</v>
      </c>
      <c r="L60" s="21">
        <f>[1]t2!L57</f>
        <v>10711.38</v>
      </c>
      <c r="M60" s="21" t="str">
        <f>[1]t2!M57</f>
        <v>-</v>
      </c>
      <c r="N60" s="21" t="str">
        <f>[1]t2!N57</f>
        <v>-</v>
      </c>
    </row>
    <row r="61" spans="1:14" s="12" customFormat="1" ht="24" hidden="1" customHeight="1" x14ac:dyDescent="0.6">
      <c r="A61" s="12" t="s">
        <v>39</v>
      </c>
      <c r="B61" s="20">
        <f>[1]t2!B58</f>
        <v>758584</v>
      </c>
      <c r="C61" s="20">
        <f>[1]t2!C58</f>
        <v>22437.02</v>
      </c>
      <c r="D61" s="20">
        <f>[1]t2!D58</f>
        <v>216497.21</v>
      </c>
      <c r="E61" s="20">
        <f>[1]t2!E58</f>
        <v>125466.57</v>
      </c>
      <c r="F61" s="20">
        <f>[1]t2!F58</f>
        <v>134879.01</v>
      </c>
      <c r="G61" s="20">
        <f>[1]t2!G58</f>
        <v>116995.6</v>
      </c>
      <c r="H61" s="20">
        <f>[1]t2!H58</f>
        <v>14244.3</v>
      </c>
      <c r="I61" s="20">
        <f>[1]t2!I58</f>
        <v>86.03</v>
      </c>
      <c r="J61" s="20">
        <f>[1]t2!J58</f>
        <v>77829.67</v>
      </c>
      <c r="K61" s="20">
        <f>[1]t2!K58</f>
        <v>39087.879999999997</v>
      </c>
      <c r="L61" s="20">
        <f>[1]t2!L58</f>
        <v>11060.71</v>
      </c>
      <c r="M61" s="20" t="str">
        <f>[1]t2!M58</f>
        <v>-</v>
      </c>
      <c r="N61" s="20" t="str">
        <f>[1]t2!N58</f>
        <v>-</v>
      </c>
    </row>
    <row r="62" spans="1:14" ht="21.75" hidden="1" customHeight="1" x14ac:dyDescent="0.6">
      <c r="A62" s="3" t="s">
        <v>21</v>
      </c>
      <c r="B62" s="21">
        <f>[1]t2!B59</f>
        <v>359957</v>
      </c>
      <c r="C62" s="21">
        <f>[1]t2!C59</f>
        <v>4435.55</v>
      </c>
      <c r="D62" s="21">
        <f>[1]t2!D59</f>
        <v>85330.84</v>
      </c>
      <c r="E62" s="21">
        <f>[1]t2!E59</f>
        <v>74819.92</v>
      </c>
      <c r="F62" s="21">
        <f>[1]t2!F59</f>
        <v>74188.59</v>
      </c>
      <c r="G62" s="21">
        <f>[1]t2!G59</f>
        <v>54195.39</v>
      </c>
      <c r="H62" s="21">
        <f>[1]t2!H59</f>
        <v>7568.91</v>
      </c>
      <c r="I62" s="21">
        <f>[1]t2!I59</f>
        <v>86.03</v>
      </c>
      <c r="J62" s="21">
        <f>[1]t2!J59</f>
        <v>33088.61</v>
      </c>
      <c r="K62" s="21">
        <f>[1]t2!K59</f>
        <v>21982.46</v>
      </c>
      <c r="L62" s="21">
        <f>[1]t2!L59</f>
        <v>4260.71</v>
      </c>
      <c r="M62" s="21" t="str">
        <f>[1]t2!M59</f>
        <v>-</v>
      </c>
      <c r="N62" s="21" t="str">
        <f>[1]t2!N59</f>
        <v>-</v>
      </c>
    </row>
    <row r="63" spans="1:14" ht="21.75" hidden="1" customHeight="1" x14ac:dyDescent="0.6">
      <c r="A63" s="3" t="s">
        <v>22</v>
      </c>
      <c r="B63" s="21">
        <f>[1]t2!B60</f>
        <v>398627</v>
      </c>
      <c r="C63" s="21">
        <f>[1]t2!C60</f>
        <v>18001.47</v>
      </c>
      <c r="D63" s="21">
        <f>[1]t2!D60</f>
        <v>131166.38</v>
      </c>
      <c r="E63" s="21">
        <f>[1]t2!E60</f>
        <v>50646.65</v>
      </c>
      <c r="F63" s="21">
        <f>[1]t2!F60</f>
        <v>60690.42</v>
      </c>
      <c r="G63" s="21">
        <f>[1]t2!G60</f>
        <v>62800.22</v>
      </c>
      <c r="H63" s="21">
        <f>[1]t2!H60</f>
        <v>6675.38</v>
      </c>
      <c r="I63" s="21" t="str">
        <f>[1]t2!I60</f>
        <v>-</v>
      </c>
      <c r="J63" s="21">
        <f>[1]t2!J60</f>
        <v>44741.07</v>
      </c>
      <c r="K63" s="21">
        <f>[1]t2!K60</f>
        <v>17105.419999999998</v>
      </c>
      <c r="L63" s="21">
        <f>[1]t2!L60</f>
        <v>6800</v>
      </c>
      <c r="M63" s="21" t="str">
        <f>[1]t2!M60</f>
        <v>-</v>
      </c>
      <c r="N63" s="21" t="str">
        <f>[1]t2!N60</f>
        <v>-</v>
      </c>
    </row>
    <row r="64" spans="1:14" s="12" customFormat="1" ht="24" hidden="1" customHeight="1" x14ac:dyDescent="0.6">
      <c r="A64" s="12" t="s">
        <v>40</v>
      </c>
      <c r="B64" s="20">
        <f>[1]t2!B61</f>
        <v>427761</v>
      </c>
      <c r="C64" s="20">
        <f>[1]t2!C61</f>
        <v>12346.72</v>
      </c>
      <c r="D64" s="20">
        <f>[1]t2!D61</f>
        <v>118116.55</v>
      </c>
      <c r="E64" s="20">
        <f>[1]t2!E61</f>
        <v>75104.240000000005</v>
      </c>
      <c r="F64" s="20">
        <f>[1]t2!F61</f>
        <v>77133.100000000006</v>
      </c>
      <c r="G64" s="20">
        <f>[1]t2!G61</f>
        <v>55730.91</v>
      </c>
      <c r="H64" s="20">
        <f>[1]t2!H61</f>
        <v>20926.97</v>
      </c>
      <c r="I64" s="20" t="str">
        <f>[1]t2!I61</f>
        <v>-</v>
      </c>
      <c r="J64" s="20">
        <f>[1]t2!J61</f>
        <v>45407.03</v>
      </c>
      <c r="K64" s="20">
        <f>[1]t2!K61</f>
        <v>15471.59</v>
      </c>
      <c r="L64" s="20">
        <f>[1]t2!L61</f>
        <v>7394.01</v>
      </c>
      <c r="M64" s="20" t="str">
        <f>[1]t2!M61</f>
        <v>-</v>
      </c>
      <c r="N64" s="20">
        <f>[1]t2!N61</f>
        <v>129.87</v>
      </c>
    </row>
    <row r="65" spans="1:14" ht="21" hidden="1" customHeight="1" x14ac:dyDescent="0.6">
      <c r="A65" s="3" t="s">
        <v>21</v>
      </c>
      <c r="B65" s="21">
        <f>[1]t2!B62</f>
        <v>203011</v>
      </c>
      <c r="C65" s="21">
        <f>[1]t2!C62</f>
        <v>2289.42</v>
      </c>
      <c r="D65" s="21">
        <f>[1]t2!D62</f>
        <v>48435</v>
      </c>
      <c r="E65" s="21">
        <f>[1]t2!E62</f>
        <v>38928.51</v>
      </c>
      <c r="F65" s="21">
        <f>[1]t2!F62</f>
        <v>39330.5</v>
      </c>
      <c r="G65" s="21">
        <f>[1]t2!G62</f>
        <v>28807.52</v>
      </c>
      <c r="H65" s="21">
        <f>[1]t2!H62</f>
        <v>11885.51</v>
      </c>
      <c r="I65" s="21" t="str">
        <f>[1]t2!I62</f>
        <v>-</v>
      </c>
      <c r="J65" s="21">
        <f>[1]t2!J62</f>
        <v>20279.23</v>
      </c>
      <c r="K65" s="21">
        <f>[1]t2!K62</f>
        <v>10332.82</v>
      </c>
      <c r="L65" s="21">
        <f>[1]t2!L62</f>
        <v>2592.61</v>
      </c>
      <c r="M65" s="21" t="str">
        <f>[1]t2!M62</f>
        <v>-</v>
      </c>
      <c r="N65" s="21">
        <f>[1]t2!N62</f>
        <v>129.87</v>
      </c>
    </row>
    <row r="66" spans="1:14" ht="21" hidden="1" customHeight="1" x14ac:dyDescent="0.6">
      <c r="A66" s="3" t="s">
        <v>22</v>
      </c>
      <c r="B66" s="21">
        <f>[1]t2!B63</f>
        <v>224750</v>
      </c>
      <c r="C66" s="21">
        <f>[1]t2!C63</f>
        <v>10057.299999999999</v>
      </c>
      <c r="D66" s="21">
        <f>[1]t2!D63</f>
        <v>69681.56</v>
      </c>
      <c r="E66" s="21">
        <f>[1]t2!E63</f>
        <v>36175.730000000003</v>
      </c>
      <c r="F66" s="21">
        <f>[1]t2!F63</f>
        <v>37802.589999999997</v>
      </c>
      <c r="G66" s="21">
        <f>[1]t2!G63</f>
        <v>26923.38</v>
      </c>
      <c r="H66" s="21">
        <f>[1]t2!H63</f>
        <v>9041.4599999999991</v>
      </c>
      <c r="I66" s="21" t="str">
        <f>[1]t2!I63</f>
        <v>-</v>
      </c>
      <c r="J66" s="21">
        <f>[1]t2!J63</f>
        <v>25127.8</v>
      </c>
      <c r="K66" s="21">
        <f>[1]t2!K63</f>
        <v>5138.7700000000004</v>
      </c>
      <c r="L66" s="21">
        <f>[1]t2!L63</f>
        <v>4801.3999999999996</v>
      </c>
      <c r="M66" s="21" t="str">
        <f>[1]t2!M63</f>
        <v>-</v>
      </c>
      <c r="N66" s="21" t="str">
        <f>[1]t2!N63</f>
        <v>-</v>
      </c>
    </row>
    <row r="67" spans="1:14" s="12" customFormat="1" ht="24" hidden="1" customHeight="1" x14ac:dyDescent="0.6">
      <c r="A67" s="12" t="s">
        <v>41</v>
      </c>
      <c r="B67" s="20">
        <f>[1]t2!B64</f>
        <v>765883</v>
      </c>
      <c r="C67" s="20">
        <f>[1]t2!C64</f>
        <v>29760.7</v>
      </c>
      <c r="D67" s="20">
        <f>[1]t2!D64</f>
        <v>242238.34</v>
      </c>
      <c r="E67" s="20">
        <f>[1]t2!E64</f>
        <v>125129.81</v>
      </c>
      <c r="F67" s="20">
        <f>[1]t2!F64</f>
        <v>124291.23</v>
      </c>
      <c r="G67" s="20">
        <f>[1]t2!G64</f>
        <v>102346.01</v>
      </c>
      <c r="H67" s="20">
        <f>[1]t2!H64</f>
        <v>27424.43</v>
      </c>
      <c r="I67" s="20" t="str">
        <f>[1]t2!I64</f>
        <v>-</v>
      </c>
      <c r="J67" s="20">
        <f>[1]t2!J64</f>
        <v>65770.559999999998</v>
      </c>
      <c r="K67" s="20">
        <f>[1]t2!K64</f>
        <v>26340.09</v>
      </c>
      <c r="L67" s="20">
        <f>[1]t2!L64</f>
        <v>22581.81</v>
      </c>
      <c r="M67" s="20" t="str">
        <f>[1]t2!M64</f>
        <v>-</v>
      </c>
      <c r="N67" s="20" t="str">
        <f>[1]t2!N64</f>
        <v>-</v>
      </c>
    </row>
    <row r="68" spans="1:14" ht="21" hidden="1" customHeight="1" x14ac:dyDescent="0.6">
      <c r="A68" s="3" t="s">
        <v>21</v>
      </c>
      <c r="B68" s="21">
        <f>[1]t2!B65</f>
        <v>363390</v>
      </c>
      <c r="C68" s="21">
        <f>[1]t2!C65</f>
        <v>8433.81</v>
      </c>
      <c r="D68" s="21">
        <f>[1]t2!D65</f>
        <v>103061.01</v>
      </c>
      <c r="E68" s="21">
        <f>[1]t2!E65</f>
        <v>65963.62</v>
      </c>
      <c r="F68" s="21">
        <f>[1]t2!F65</f>
        <v>67376.33</v>
      </c>
      <c r="G68" s="21">
        <f>[1]t2!G65</f>
        <v>51194.26</v>
      </c>
      <c r="H68" s="21">
        <f>[1]t2!H65</f>
        <v>16577.689999999999</v>
      </c>
      <c r="I68" s="21" t="str">
        <f>[1]t2!I65</f>
        <v>-</v>
      </c>
      <c r="J68" s="21">
        <f>[1]t2!J65</f>
        <v>29879.35</v>
      </c>
      <c r="K68" s="21">
        <f>[1]t2!K65</f>
        <v>14709.66</v>
      </c>
      <c r="L68" s="21">
        <f>[1]t2!L65</f>
        <v>6194.27</v>
      </c>
      <c r="M68" s="21" t="str">
        <f>[1]t2!M65</f>
        <v>-</v>
      </c>
      <c r="N68" s="21" t="str">
        <f>[1]t2!N65</f>
        <v>-</v>
      </c>
    </row>
    <row r="69" spans="1:14" ht="21" hidden="1" customHeight="1" x14ac:dyDescent="0.6">
      <c r="A69" s="3" t="s">
        <v>22</v>
      </c>
      <c r="B69" s="21">
        <f>[1]t2!B66</f>
        <v>402493</v>
      </c>
      <c r="C69" s="21">
        <f>[1]t2!C66</f>
        <v>21326.89</v>
      </c>
      <c r="D69" s="21">
        <f>[1]t2!D66</f>
        <v>139177.32999999999</v>
      </c>
      <c r="E69" s="21">
        <f>[1]t2!E66</f>
        <v>59166.2</v>
      </c>
      <c r="F69" s="21">
        <f>[1]t2!F66</f>
        <v>56914.9</v>
      </c>
      <c r="G69" s="21">
        <f>[1]t2!G66</f>
        <v>51151.75</v>
      </c>
      <c r="H69" s="21">
        <f>[1]t2!H66</f>
        <v>10846.74</v>
      </c>
      <c r="I69" s="21" t="str">
        <f>[1]t2!I66</f>
        <v>-</v>
      </c>
      <c r="J69" s="21">
        <f>[1]t2!J66</f>
        <v>35891.21</v>
      </c>
      <c r="K69" s="21">
        <f>[1]t2!K66</f>
        <v>11630.43</v>
      </c>
      <c r="L69" s="21">
        <f>[1]t2!L66</f>
        <v>16387.55</v>
      </c>
      <c r="M69" s="21" t="str">
        <f>[1]t2!M66</f>
        <v>-</v>
      </c>
      <c r="N69" s="21" t="str">
        <f>[1]t2!N66</f>
        <v>-</v>
      </c>
    </row>
    <row r="70" spans="1:14" ht="9.75" customHeight="1" x14ac:dyDescent="0.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7" spans="1:14" s="24" customFormat="1" ht="20.399999999999999" x14ac:dyDescent="0.6"/>
    <row r="80" spans="1:14" s="24" customFormat="1" ht="20.399999999999999" x14ac:dyDescent="0.6"/>
    <row r="83" s="24" customFormat="1" ht="20.399999999999999" x14ac:dyDescent="0.6"/>
    <row r="86" s="24" customFormat="1" ht="20.399999999999999" x14ac:dyDescent="0.6"/>
    <row r="89" s="24" customFormat="1" ht="20.399999999999999" x14ac:dyDescent="0.6"/>
    <row r="92" s="24" customFormat="1" ht="20.399999999999999" x14ac:dyDescent="0.6"/>
    <row r="101" s="24" customFormat="1" ht="20.399999999999999" x14ac:dyDescent="0.6"/>
    <row r="104" s="24" customFormat="1" ht="20.399999999999999" x14ac:dyDescent="0.6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2022-09-07T12:47:31Z</dcterms:created>
  <dcterms:modified xsi:type="dcterms:W3CDTF">2022-09-07T12:47:52Z</dcterms:modified>
</cp:coreProperties>
</file>