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11.ตารางสรง 53 - 65\ตาราง สรง.65\ไตรมาส3\"/>
    </mc:Choice>
  </mc:AlternateContent>
  <bookViews>
    <workbookView xWindow="-120" yWindow="-120" windowWidth="29040" windowHeight="15720"/>
  </bookViews>
  <sheets>
    <sheet name="ตาราง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2" l="1"/>
  <c r="D26" i="2"/>
  <c r="D27" i="2"/>
  <c r="D28" i="2"/>
  <c r="D29" i="2"/>
  <c r="D30" i="2"/>
  <c r="D31" i="2"/>
  <c r="D32" i="2"/>
  <c r="D33" i="2"/>
  <c r="D34" i="2"/>
  <c r="D35" i="2"/>
  <c r="D36" i="2"/>
  <c r="D38" i="2"/>
  <c r="C25" i="2"/>
  <c r="C26" i="2"/>
  <c r="C27" i="2"/>
  <c r="C28" i="2"/>
  <c r="C30" i="2"/>
  <c r="C31" i="2"/>
  <c r="C34" i="2"/>
  <c r="C35" i="2"/>
  <c r="C36" i="2"/>
  <c r="C38" i="2"/>
  <c r="B25" i="2"/>
  <c r="B26" i="2"/>
  <c r="B27" i="2"/>
  <c r="B28" i="2"/>
  <c r="B29" i="2"/>
  <c r="B30" i="2"/>
  <c r="B31" i="2"/>
  <c r="B32" i="2"/>
  <c r="B33" i="2"/>
  <c r="B34" i="2"/>
  <c r="B35" i="2"/>
  <c r="B36" i="2"/>
  <c r="B38" i="2"/>
  <c r="C16" i="2"/>
  <c r="D16" i="2"/>
  <c r="B16" i="2"/>
  <c r="C12" i="2"/>
  <c r="D12" i="2"/>
  <c r="B12" i="2"/>
  <c r="C24" i="2" l="1"/>
  <c r="D24" i="2"/>
  <c r="B24" i="2"/>
</calcChain>
</file>

<file path=xl/sharedStrings.xml><?xml version="1.0" encoding="utf-8"?>
<sst xmlns="http://schemas.openxmlformats.org/spreadsheetml/2006/main" count="47" uniqueCount="25">
  <si>
    <t>รวม</t>
  </si>
  <si>
    <t>ชาย</t>
  </si>
  <si>
    <t>หญิง</t>
  </si>
  <si>
    <t>จำนวน</t>
  </si>
  <si>
    <t>ร้อยละ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</si>
  <si>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</si>
  <si>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</si>
  <si>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</si>
  <si>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</si>
  <si>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</si>
  <si>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</si>
  <si>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</si>
  <si>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</si>
  <si>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</si>
  <si>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</si>
  <si>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</si>
  <si>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</si>
  <si>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</si>
  <si>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</si>
  <si>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</si>
  <si>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</si>
  <si>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</si>
  <si>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           ไตรมาสที่ 3 พ.ศ. 2565</t>
  </si>
  <si>
    <t>...</t>
  </si>
  <si>
    <t>หมายเหตุ : "..." 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</si>
</sst>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16"/>
      <color rgb="FFFF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188" fontId="1" fillId="0" borderId="0" xfId="0" applyNumberFormat="1" applyFont="1" applyAlignment="1">
      <alignment horizontal="right"/>
    </xf>
    <xf numFmtId="3" fontId="1" fillId="0" borderId="0" xfId="0" applyNumberFormat="1" applyFont="1" applyFill="1"/>
    <xf numFmtId="0" fontId="3" fillId="0" borderId="0" xfId="4" applyFont="1" applyFill="1" applyBorder="1"/>
    <xf numFmtId="0" fontId="1" fillId="0" borderId="0" xfId="0" applyFont="1" applyFill="1"/>
    <xf numFmtId="0" fontId="4" fillId="0" borderId="0" xfId="1" applyFont="1" applyFill="1" applyBorder="1" applyAlignment="1"/>
    <xf numFmtId="0" fontId="5" fillId="0" borderId="3" xfId="0" applyFont="1" applyFill="1" applyBorder="1" applyAlignment="1">
      <alignment horizontal="right"/>
    </xf>
    <xf numFmtId="188" fontId="1" fillId="0" borderId="0" xfId="0" applyNumberFormat="1" applyFont="1" applyFill="1"/>
    <xf numFmtId="43" fontId="1" fillId="0" borderId="0" xfId="0" applyNumberFormat="1" applyFont="1" applyFill="1"/>
    <xf numFmtId="0" fontId="4" fillId="0" borderId="0" xfId="1" applyFont="1" applyFill="1" applyBorder="1"/>
    <xf numFmtId="0" fontId="3" fillId="0" borderId="0" xfId="1" applyFont="1" applyFill="1" applyBorder="1"/>
    <xf numFmtId="0" fontId="4" fillId="0" borderId="1" xfId="4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right" vertical="center"/>
    </xf>
    <xf numFmtId="0" fontId="4" fillId="0" borderId="0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vertical="center"/>
    </xf>
    <xf numFmtId="0" fontId="3" fillId="0" borderId="0" xfId="4" applyFont="1" applyFill="1" applyBorder="1" applyAlignment="1" applyProtection="1">
      <alignment horizontal="left" vertical="center"/>
    </xf>
    <xf numFmtId="189" fontId="1" fillId="0" borderId="0" xfId="0" applyNumberFormat="1" applyFont="1" applyFill="1"/>
    <xf numFmtId="187" fontId="3" fillId="0" borderId="0" xfId="4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horizontal="center"/>
    </xf>
    <xf numFmtId="0" fontId="1" fillId="0" borderId="2" xfId="0" applyFont="1" applyFill="1" applyBorder="1"/>
    <xf numFmtId="2" fontId="1" fillId="0" borderId="0" xfId="0" applyNumberFormat="1" applyFont="1" applyFill="1"/>
    <xf numFmtId="0" fontId="7" fillId="0" borderId="0" xfId="0" applyFont="1" applyFill="1"/>
    <xf numFmtId="189" fontId="1" fillId="0" borderId="0" xfId="6" applyNumberFormat="1" applyFont="1" applyFill="1"/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5" fillId="0" borderId="3" xfId="0" applyFont="1" applyFill="1" applyBorder="1" applyAlignment="1">
      <alignment horizontal="right" vertical="center"/>
    </xf>
    <xf numFmtId="3" fontId="11" fillId="0" borderId="0" xfId="7" applyNumberFormat="1" applyFont="1" applyAlignment="1">
      <alignment horizontal="right"/>
    </xf>
    <xf numFmtId="3" fontId="12" fillId="0" borderId="0" xfId="7" applyNumberFormat="1" applyFont="1" applyAlignment="1">
      <alignment horizontal="right"/>
    </xf>
    <xf numFmtId="3" fontId="4" fillId="0" borderId="0" xfId="7" applyNumberFormat="1" applyFont="1" applyAlignment="1">
      <alignment horizontal="right"/>
    </xf>
    <xf numFmtId="3" fontId="3" fillId="0" borderId="0" xfId="7" applyNumberFormat="1" applyFont="1" applyAlignment="1">
      <alignment horizontal="right"/>
    </xf>
    <xf numFmtId="188" fontId="5" fillId="0" borderId="0" xfId="0" applyNumberFormat="1" applyFont="1" applyAlignment="1">
      <alignment horizontal="right"/>
    </xf>
    <xf numFmtId="0" fontId="1" fillId="0" borderId="2" xfId="0" applyFont="1" applyBorder="1"/>
    <xf numFmtId="3" fontId="4" fillId="0" borderId="0" xfId="4" applyNumberFormat="1" applyFont="1"/>
    <xf numFmtId="3" fontId="4" fillId="0" borderId="0" xfId="4" applyNumberFormat="1" applyFont="1" applyAlignment="1">
      <alignment horizontal="right"/>
    </xf>
    <xf numFmtId="0" fontId="5" fillId="0" borderId="0" xfId="0" applyFont="1" applyAlignment="1">
      <alignment horizontal="center"/>
    </xf>
    <xf numFmtId="3" fontId="11" fillId="0" borderId="0" xfId="7" applyNumberFormat="1" applyFont="1" applyAlignment="1">
      <alignment horizontal="right"/>
    </xf>
    <xf numFmtId="3" fontId="12" fillId="0" borderId="0" xfId="7" applyNumberFormat="1" applyFont="1" applyAlignment="1">
      <alignment horizontal="right"/>
    </xf>
    <xf numFmtId="189" fontId="1" fillId="0" borderId="0" xfId="6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188" fontId="3" fillId="0" borderId="0" xfId="7" applyNumberFormat="1" applyFont="1" applyAlignment="1">
      <alignment horizontal="right"/>
    </xf>
    <xf numFmtId="188" fontId="10" fillId="0" borderId="0" xfId="0" applyNumberFormat="1" applyFont="1" applyAlignment="1">
      <alignment horizontal="right"/>
    </xf>
    <xf numFmtId="0" fontId="4" fillId="0" borderId="0" xfId="1" applyFont="1" applyFill="1" applyBorder="1" applyAlignment="1">
      <alignment horizontal="left"/>
    </xf>
  </cellXfs>
  <cellStyles count="9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  <cellStyle name="จุลภาค 2" xfId="8"/>
    <cellStyle name="ปกติ 2" xfId="7"/>
  </cellStyles>
  <dxfs count="0"/>
  <tableStyles count="0" defaultTableStyle="TableStyleMedium2" defaultPivotStyle="PivotStyleLight16"/>
  <colors>
    <mruColors>
      <color rgb="FFFFCC66"/>
      <color rgb="FFF68426"/>
      <color rgb="FFF137C9"/>
      <color rgb="FFE61889"/>
      <color rgb="FFEA6716"/>
      <color rgb="FF26A895"/>
      <color rgb="FF081602"/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41"/>
  <sheetViews>
    <sheetView tabSelected="1" zoomScale="98" zoomScaleNormal="98" workbookViewId="0">
      <selection activeCell="H17" sqref="H17"/>
    </sheetView>
  </sheetViews>
  <sheetFormatPr defaultColWidth="9.125" defaultRowHeight="21" x14ac:dyDescent="0.35"/>
  <cols>
    <col min="1" max="1" width="27.75" style="4" customWidth="1"/>
    <col min="2" max="3" width="18.125" style="4" customWidth="1"/>
    <col min="4" max="4" width="18.75" style="4" customWidth="1"/>
    <col min="5" max="5" width="11.625" style="4" customWidth="1"/>
    <col min="6" max="6" width="9.125" style="4"/>
    <col min="7" max="7" width="12.25" style="4" customWidth="1"/>
    <col min="8" max="8" width="9.125" style="4" bestFit="1" customWidth="1"/>
    <col min="9" max="13" width="9.75" style="4" bestFit="1" customWidth="1"/>
    <col min="14" max="14" width="9.125" style="4"/>
    <col min="15" max="15" width="10.75" style="4" bestFit="1" customWidth="1"/>
    <col min="16" max="16" width="9.75" style="4" bestFit="1" customWidth="1"/>
    <col min="17" max="19" width="9.125" style="4" bestFit="1" customWidth="1"/>
    <col min="20" max="16384" width="9.125" style="4"/>
  </cols>
  <sheetData>
    <row r="1" spans="1:20" x14ac:dyDescent="0.35">
      <c r="A1" s="5" t="s">
        <v>21</v>
      </c>
      <c r="B1" s="5"/>
      <c r="C1" s="5"/>
      <c r="D1" s="5"/>
    </row>
    <row r="2" spans="1:20" x14ac:dyDescent="0.35">
      <c r="A2" s="41" t="s">
        <v>22</v>
      </c>
      <c r="B2" s="41"/>
      <c r="C2" s="5"/>
      <c r="D2" s="5"/>
    </row>
    <row r="3" spans="1:20" ht="11.25" customHeight="1" x14ac:dyDescent="0.35">
      <c r="A3" s="9"/>
      <c r="B3" s="10"/>
      <c r="C3" s="10"/>
      <c r="D3" s="10"/>
    </row>
    <row r="4" spans="1:20" x14ac:dyDescent="0.35">
      <c r="A4" s="11" t="s">
        <v>5</v>
      </c>
      <c r="B4" s="12" t="s">
        <v>0</v>
      </c>
      <c r="C4" s="12" t="s">
        <v>1</v>
      </c>
      <c r="D4" s="12" t="s">
        <v>2</v>
      </c>
    </row>
    <row r="5" spans="1:20" ht="15" customHeight="1" x14ac:dyDescent="0.35">
      <c r="B5" s="6"/>
      <c r="C5" s="25" t="s">
        <v>3</v>
      </c>
      <c r="D5" s="6"/>
    </row>
    <row r="6" spans="1:20" ht="10.9" hidden="1" customHeight="1" x14ac:dyDescent="0.35">
      <c r="J6" s="20"/>
    </row>
    <row r="7" spans="1:20" ht="18.75" customHeight="1" x14ac:dyDescent="0.35">
      <c r="A7" s="13" t="s">
        <v>6</v>
      </c>
      <c r="B7" s="28">
        <v>490177</v>
      </c>
      <c r="C7" s="28">
        <v>236596</v>
      </c>
      <c r="D7" s="28">
        <v>253581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22"/>
      <c r="S7" s="22"/>
    </row>
    <row r="8" spans="1:20" ht="18.75" customHeight="1" x14ac:dyDescent="0.35">
      <c r="A8" s="14" t="s">
        <v>7</v>
      </c>
      <c r="B8" s="29">
        <v>11143.03</v>
      </c>
      <c r="C8" s="29">
        <v>4204.68</v>
      </c>
      <c r="D8" s="29">
        <v>6938.36</v>
      </c>
      <c r="E8" s="8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26"/>
      <c r="S8" s="26"/>
      <c r="T8" s="26"/>
    </row>
    <row r="9" spans="1:20" ht="18.75" customHeight="1" x14ac:dyDescent="0.35">
      <c r="A9" s="3" t="s">
        <v>8</v>
      </c>
      <c r="B9" s="29">
        <v>54163.01</v>
      </c>
      <c r="C9" s="29">
        <v>19484.66</v>
      </c>
      <c r="D9" s="29">
        <v>34678.35</v>
      </c>
      <c r="E9" s="8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27"/>
      <c r="S9" s="27"/>
      <c r="T9" s="27"/>
    </row>
    <row r="10" spans="1:20" ht="18.75" customHeight="1" x14ac:dyDescent="0.35">
      <c r="A10" s="15" t="s">
        <v>9</v>
      </c>
      <c r="B10" s="29">
        <v>67214.100000000006</v>
      </c>
      <c r="C10" s="29">
        <v>33632.629999999997</v>
      </c>
      <c r="D10" s="29">
        <v>33581.480000000003</v>
      </c>
      <c r="E10" s="8"/>
      <c r="G10" s="2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ht="18.75" customHeight="1" x14ac:dyDescent="0.35">
      <c r="A11" s="15" t="s">
        <v>10</v>
      </c>
      <c r="B11" s="29">
        <v>104950.26</v>
      </c>
      <c r="C11" s="29">
        <v>57299.8</v>
      </c>
      <c r="D11" s="29">
        <v>47650.46</v>
      </c>
      <c r="E11" s="8"/>
    </row>
    <row r="12" spans="1:20" ht="18.75" customHeight="1" x14ac:dyDescent="0.35">
      <c r="A12" s="3" t="s">
        <v>11</v>
      </c>
      <c r="B12" s="38">
        <f>SUM(B13:B15)</f>
        <v>103850.61000000002</v>
      </c>
      <c r="C12" s="38">
        <f t="shared" ref="C12:D12" si="0">SUM(C13:C15)</f>
        <v>51608.020000000004</v>
      </c>
      <c r="D12" s="38">
        <f t="shared" si="0"/>
        <v>52242.59</v>
      </c>
      <c r="E12" s="8"/>
      <c r="F12" s="16"/>
      <c r="G12" s="16"/>
      <c r="H12" s="16"/>
    </row>
    <row r="13" spans="1:20" ht="18.75" customHeight="1" x14ac:dyDescent="0.35">
      <c r="A13" s="15" t="s">
        <v>12</v>
      </c>
      <c r="B13" s="29">
        <v>78889.08</v>
      </c>
      <c r="C13" s="29">
        <v>40591.22</v>
      </c>
      <c r="D13" s="29">
        <v>38297.85</v>
      </c>
      <c r="E13" s="8"/>
      <c r="F13" s="2"/>
      <c r="G13" s="2"/>
      <c r="H13" s="2"/>
    </row>
    <row r="14" spans="1:20" ht="18.75" customHeight="1" x14ac:dyDescent="0.35">
      <c r="A14" s="15" t="s">
        <v>13</v>
      </c>
      <c r="B14" s="29">
        <v>24597.65</v>
      </c>
      <c r="C14" s="29">
        <v>11016.8</v>
      </c>
      <c r="D14" s="29">
        <v>13580.86</v>
      </c>
      <c r="E14" s="8"/>
    </row>
    <row r="15" spans="1:20" ht="18.75" customHeight="1" x14ac:dyDescent="0.35">
      <c r="A15" s="17" t="s">
        <v>14</v>
      </c>
      <c r="B15" s="29">
        <v>363.88</v>
      </c>
      <c r="C15" s="29" t="s">
        <v>23</v>
      </c>
      <c r="D15" s="29">
        <v>363.88</v>
      </c>
      <c r="E15" s="8"/>
    </row>
    <row r="16" spans="1:20" ht="18.75" customHeight="1" x14ac:dyDescent="0.35">
      <c r="A16" s="3" t="s">
        <v>15</v>
      </c>
      <c r="B16" s="38">
        <f>SUM(B17:B19)</f>
        <v>142167.69</v>
      </c>
      <c r="C16" s="38">
        <f t="shared" ref="C16:D16" si="1">SUM(C17:C19)</f>
        <v>65849.91</v>
      </c>
      <c r="D16" s="38">
        <f t="shared" si="1"/>
        <v>76317.790000000008</v>
      </c>
      <c r="E16" s="8"/>
      <c r="F16" s="2"/>
      <c r="G16" s="2"/>
      <c r="H16" s="2"/>
    </row>
    <row r="17" spans="1:10" ht="18.75" customHeight="1" x14ac:dyDescent="0.35">
      <c r="A17" s="17" t="s">
        <v>16</v>
      </c>
      <c r="B17" s="29">
        <v>103787.65</v>
      </c>
      <c r="C17" s="29">
        <v>46013.7</v>
      </c>
      <c r="D17" s="29">
        <v>57773.96</v>
      </c>
      <c r="E17" s="8"/>
    </row>
    <row r="18" spans="1:10" ht="18.75" customHeight="1" x14ac:dyDescent="0.35">
      <c r="A18" s="17" t="s">
        <v>17</v>
      </c>
      <c r="B18" s="29">
        <v>27117.42</v>
      </c>
      <c r="C18" s="29">
        <v>17145.16</v>
      </c>
      <c r="D18" s="29">
        <v>9972.26</v>
      </c>
      <c r="E18" s="8"/>
    </row>
    <row r="19" spans="1:10" ht="18.75" customHeight="1" x14ac:dyDescent="0.35">
      <c r="A19" s="17" t="s">
        <v>18</v>
      </c>
      <c r="B19" s="29">
        <v>11262.62</v>
      </c>
      <c r="C19" s="29">
        <v>2691.05</v>
      </c>
      <c r="D19" s="29">
        <v>8571.57</v>
      </c>
      <c r="E19" s="8"/>
      <c r="H19" s="23"/>
      <c r="I19" s="23"/>
      <c r="J19" s="23"/>
    </row>
    <row r="20" spans="1:10" ht="18.75" customHeight="1" x14ac:dyDescent="0.35">
      <c r="A20" s="15" t="s">
        <v>19</v>
      </c>
      <c r="B20" s="37" t="s">
        <v>23</v>
      </c>
      <c r="C20" s="29" t="s">
        <v>23</v>
      </c>
      <c r="D20" s="29" t="s">
        <v>23</v>
      </c>
      <c r="E20" s="8"/>
      <c r="F20" s="23"/>
      <c r="G20" s="23"/>
      <c r="H20" s="24"/>
      <c r="I20" s="24"/>
      <c r="J20" s="24"/>
    </row>
    <row r="21" spans="1:10" ht="18.75" customHeight="1" x14ac:dyDescent="0.35">
      <c r="A21" s="15" t="s">
        <v>20</v>
      </c>
      <c r="B21" s="37">
        <v>6688.3</v>
      </c>
      <c r="C21" s="29">
        <v>4516.3100000000004</v>
      </c>
      <c r="D21" s="29">
        <v>2171.9899999999998</v>
      </c>
      <c r="E21" s="8"/>
      <c r="F21" s="24"/>
      <c r="G21" s="24"/>
      <c r="H21" s="24"/>
      <c r="I21" s="24"/>
      <c r="J21" s="24"/>
    </row>
    <row r="22" spans="1:10" ht="18.75" customHeight="1" x14ac:dyDescent="0.35">
      <c r="B22" s="32"/>
      <c r="C22" s="33" t="s">
        <v>4</v>
      </c>
      <c r="D22" s="32"/>
      <c r="F22" s="24"/>
      <c r="G22" s="24"/>
      <c r="H22" s="24"/>
      <c r="I22" s="24"/>
      <c r="J22" s="24"/>
    </row>
    <row r="23" spans="1:10" ht="8.65" customHeight="1" x14ac:dyDescent="0.35">
      <c r="B23" s="34"/>
      <c r="C23" s="34"/>
      <c r="D23" s="34"/>
    </row>
    <row r="24" spans="1:10" ht="18.75" customHeight="1" x14ac:dyDescent="0.35">
      <c r="A24" s="18" t="s">
        <v>6</v>
      </c>
      <c r="B24" s="30">
        <f>B7/$B$7*100</f>
        <v>100</v>
      </c>
      <c r="C24" s="30">
        <f>C7/$C$7*100</f>
        <v>100</v>
      </c>
      <c r="D24" s="30">
        <f>D7/$D$7*100</f>
        <v>100</v>
      </c>
      <c r="F24" s="7"/>
      <c r="G24" s="7"/>
      <c r="H24" s="7"/>
    </row>
    <row r="25" spans="1:10" ht="18.75" customHeight="1" x14ac:dyDescent="0.35">
      <c r="A25" s="14" t="s">
        <v>7</v>
      </c>
      <c r="B25" s="1">
        <f t="shared" ref="B25:B38" si="2">B8/$B$7*100</f>
        <v>2.2732665955358984</v>
      </c>
      <c r="C25" s="1">
        <f t="shared" ref="C25:C38" si="3">C8/$C$7*100</f>
        <v>1.7771559958748246</v>
      </c>
      <c r="D25" s="1">
        <f t="shared" ref="D25:D38" si="4">D8/$D$7*100</f>
        <v>2.7361513678075249</v>
      </c>
      <c r="E25" s="7"/>
      <c r="F25" s="7"/>
      <c r="G25" s="7"/>
      <c r="H25" s="7"/>
      <c r="I25" s="7"/>
    </row>
    <row r="26" spans="1:10" ht="18.75" customHeight="1" x14ac:dyDescent="0.35">
      <c r="A26" s="3" t="s">
        <v>8</v>
      </c>
      <c r="B26" s="1">
        <f t="shared" si="2"/>
        <v>11.049684093704927</v>
      </c>
      <c r="C26" s="1">
        <f t="shared" si="3"/>
        <v>8.2354139545892568</v>
      </c>
      <c r="D26" s="1">
        <f t="shared" si="4"/>
        <v>13.675452813893784</v>
      </c>
      <c r="G26" s="7"/>
      <c r="H26" s="7"/>
      <c r="I26" s="7"/>
    </row>
    <row r="27" spans="1:10" ht="18.75" customHeight="1" x14ac:dyDescent="0.35">
      <c r="A27" s="15" t="s">
        <v>9</v>
      </c>
      <c r="B27" s="1">
        <f t="shared" si="2"/>
        <v>13.712210079216284</v>
      </c>
      <c r="C27" s="1">
        <f t="shared" si="3"/>
        <v>14.21521496559536</v>
      </c>
      <c r="D27" s="1">
        <f t="shared" si="4"/>
        <v>13.242900690509149</v>
      </c>
      <c r="F27" s="7"/>
      <c r="G27" s="7"/>
      <c r="H27" s="7"/>
      <c r="I27" s="7"/>
    </row>
    <row r="28" spans="1:10" ht="18.75" customHeight="1" x14ac:dyDescent="0.35">
      <c r="A28" s="15" t="s">
        <v>10</v>
      </c>
      <c r="B28" s="1">
        <f t="shared" si="2"/>
        <v>21.410686343912506</v>
      </c>
      <c r="C28" s="1">
        <f t="shared" si="3"/>
        <v>24.218414512502324</v>
      </c>
      <c r="D28" s="1">
        <f t="shared" si="4"/>
        <v>18.791021409332718</v>
      </c>
      <c r="G28" s="7"/>
      <c r="H28" s="7"/>
      <c r="I28" s="7"/>
    </row>
    <row r="29" spans="1:10" ht="18.75" customHeight="1" x14ac:dyDescent="0.35">
      <c r="A29" s="3" t="s">
        <v>11</v>
      </c>
      <c r="B29" s="1">
        <f t="shared" si="2"/>
        <v>21.18634901270358</v>
      </c>
      <c r="C29" s="40">
        <v>21.9</v>
      </c>
      <c r="D29" s="1">
        <f t="shared" si="4"/>
        <v>20.601933898833114</v>
      </c>
      <c r="G29" s="7"/>
      <c r="H29" s="7"/>
      <c r="I29" s="7"/>
    </row>
    <row r="30" spans="1:10" ht="18.75" customHeight="1" x14ac:dyDescent="0.35">
      <c r="A30" s="15" t="s">
        <v>12</v>
      </c>
      <c r="B30" s="1">
        <f t="shared" si="2"/>
        <v>16.093998698429342</v>
      </c>
      <c r="C30" s="1">
        <f t="shared" si="3"/>
        <v>17.156342457184397</v>
      </c>
      <c r="D30" s="1">
        <f t="shared" si="4"/>
        <v>15.102807386988774</v>
      </c>
      <c r="F30" s="7"/>
      <c r="G30" s="7"/>
      <c r="H30" s="7"/>
      <c r="I30" s="7"/>
    </row>
    <row r="31" spans="1:10" ht="18.75" customHeight="1" x14ac:dyDescent="0.35">
      <c r="A31" s="15" t="s">
        <v>13</v>
      </c>
      <c r="B31" s="1">
        <f t="shared" si="2"/>
        <v>5.018115905071026</v>
      </c>
      <c r="C31" s="1">
        <f t="shared" si="3"/>
        <v>4.6563762700975504</v>
      </c>
      <c r="D31" s="1">
        <f t="shared" si="4"/>
        <v>5.3556299565030505</v>
      </c>
      <c r="G31" s="7"/>
      <c r="H31" s="7"/>
      <c r="I31" s="7"/>
    </row>
    <row r="32" spans="1:10" ht="18.75" customHeight="1" x14ac:dyDescent="0.35">
      <c r="A32" s="17" t="s">
        <v>14</v>
      </c>
      <c r="B32" s="1">
        <f t="shared" si="2"/>
        <v>7.4234409203206189E-2</v>
      </c>
      <c r="C32" s="39" t="s">
        <v>23</v>
      </c>
      <c r="D32" s="1">
        <f t="shared" si="4"/>
        <v>0.14349655534129135</v>
      </c>
      <c r="E32" s="7"/>
      <c r="G32" s="7"/>
      <c r="H32" s="7"/>
      <c r="I32" s="7"/>
    </row>
    <row r="33" spans="1:9" ht="18.75" customHeight="1" x14ac:dyDescent="0.35">
      <c r="A33" s="3" t="s">
        <v>15</v>
      </c>
      <c r="B33" s="1">
        <f t="shared" si="2"/>
        <v>29.003337569898218</v>
      </c>
      <c r="C33" s="40">
        <v>19.5</v>
      </c>
      <c r="D33" s="1">
        <f t="shared" si="4"/>
        <v>30.096020600912532</v>
      </c>
      <c r="F33" s="7"/>
      <c r="G33" s="7"/>
      <c r="H33" s="7"/>
      <c r="I33" s="7"/>
    </row>
    <row r="34" spans="1:9" ht="18.75" customHeight="1" x14ac:dyDescent="0.35">
      <c r="A34" s="17" t="s">
        <v>16</v>
      </c>
      <c r="B34" s="1">
        <f t="shared" si="2"/>
        <v>21.173504672801865</v>
      </c>
      <c r="C34" s="1">
        <f t="shared" si="3"/>
        <v>19.448215523508427</v>
      </c>
      <c r="D34" s="1">
        <f t="shared" si="4"/>
        <v>22.783236914437595</v>
      </c>
      <c r="G34" s="7"/>
      <c r="H34" s="7"/>
      <c r="I34" s="7"/>
    </row>
    <row r="35" spans="1:9" ht="18.75" customHeight="1" x14ac:dyDescent="0.35">
      <c r="A35" s="17" t="s">
        <v>17</v>
      </c>
      <c r="B35" s="1">
        <f t="shared" si="2"/>
        <v>5.5321689920171693</v>
      </c>
      <c r="C35" s="1">
        <f t="shared" si="3"/>
        <v>7.2465975756141274</v>
      </c>
      <c r="D35" s="1">
        <f t="shared" si="4"/>
        <v>3.9325738127067882</v>
      </c>
      <c r="G35" s="7"/>
      <c r="H35" s="7"/>
      <c r="I35" s="7"/>
    </row>
    <row r="36" spans="1:9" ht="18.75" customHeight="1" x14ac:dyDescent="0.35">
      <c r="A36" s="17" t="s">
        <v>18</v>
      </c>
      <c r="B36" s="1">
        <f t="shared" si="2"/>
        <v>2.2976639050791858</v>
      </c>
      <c r="C36" s="1">
        <f t="shared" si="3"/>
        <v>1.1374029992053967</v>
      </c>
      <c r="D36" s="1">
        <f t="shared" si="4"/>
        <v>3.3802098737681447</v>
      </c>
      <c r="G36" s="7"/>
      <c r="H36" s="7"/>
      <c r="I36" s="7"/>
    </row>
    <row r="37" spans="1:9" ht="18.75" customHeight="1" x14ac:dyDescent="0.35">
      <c r="A37" s="15" t="s">
        <v>19</v>
      </c>
      <c r="B37" s="37" t="s">
        <v>23</v>
      </c>
      <c r="C37" s="39" t="s">
        <v>23</v>
      </c>
      <c r="D37" s="29" t="s">
        <v>23</v>
      </c>
      <c r="G37" s="7"/>
      <c r="H37" s="7"/>
      <c r="I37" s="7"/>
    </row>
    <row r="38" spans="1:9" ht="18.75" customHeight="1" x14ac:dyDescent="0.35">
      <c r="A38" s="15" t="s">
        <v>20</v>
      </c>
      <c r="B38" s="1">
        <f t="shared" si="2"/>
        <v>1.3644663050285917</v>
      </c>
      <c r="C38" s="1">
        <f t="shared" si="3"/>
        <v>1.908869972442476</v>
      </c>
      <c r="D38" s="1">
        <f t="shared" si="4"/>
        <v>0.85652710573741708</v>
      </c>
      <c r="G38" s="7"/>
      <c r="H38" s="7"/>
      <c r="I38" s="7"/>
    </row>
    <row r="39" spans="1:9" ht="9.4" customHeight="1" x14ac:dyDescent="0.35">
      <c r="A39" s="19"/>
      <c r="B39" s="31"/>
      <c r="C39" s="31"/>
      <c r="D39" s="31"/>
    </row>
    <row r="40" spans="1:9" x14ac:dyDescent="0.35">
      <c r="A40" s="21" t="s">
        <v>24</v>
      </c>
      <c r="B40" s="20"/>
    </row>
    <row r="41" spans="1:9" x14ac:dyDescent="0.35">
      <c r="B41" s="7"/>
      <c r="C41" s="7"/>
      <c r="D41" s="7"/>
    </row>
  </sheetData>
  <mergeCells count="1">
    <mergeCell ref="A2:B2"/>
  </mergeCells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2022-11-17T04:43:54Z</cp:lastPrinted>
  <dcterms:created xsi:type="dcterms:W3CDTF">2014-02-26T23:21:30Z</dcterms:created>
  <dcterms:modified xsi:type="dcterms:W3CDTF">2022-11-21T08:51:22Z</dcterms:modified>
</cp:coreProperties>
</file>