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"/>
    </mc:Choice>
  </mc:AlternateContent>
  <bookViews>
    <workbookView xWindow="-120" yWindow="-120" windowWidth="29040" windowHeight="15720"/>
  </bookViews>
  <sheets>
    <sheet name="ตาราง2" sheetId="2" r:id="rId1"/>
  </sheets>
  <calcPr calcId="191029"/>
</workbook>
</file>

<file path=xl/calcChain.xml><?xml version="1.0" encoding="utf-8"?>
<calcChain xmlns="http://schemas.openxmlformats.org/spreadsheetml/2006/main">
  <c r="C38" i="2" l="1"/>
  <c r="C29" i="2"/>
  <c r="C28" i="2"/>
  <c r="B21" i="2"/>
  <c r="B19" i="2"/>
  <c r="B36" i="2" s="1"/>
  <c r="B18" i="2"/>
  <c r="B17" i="2"/>
  <c r="B34" i="2" s="1"/>
  <c r="D16" i="2"/>
  <c r="C16" i="2"/>
  <c r="C33" i="2" s="1"/>
  <c r="B16" i="2"/>
  <c r="B14" i="2"/>
  <c r="B13" i="2"/>
  <c r="D12" i="2"/>
  <c r="D7" i="2" s="1"/>
  <c r="C12" i="2"/>
  <c r="B12" i="2"/>
  <c r="B11" i="2"/>
  <c r="B7" i="2" s="1"/>
  <c r="B10" i="2"/>
  <c r="B27" i="2" s="1"/>
  <c r="B9" i="2"/>
  <c r="B8" i="2"/>
  <c r="B25" i="2" s="1"/>
  <c r="C7" i="2"/>
  <c r="C31" i="2" s="1"/>
  <c r="B33" i="2" l="1"/>
  <c r="B35" i="2"/>
  <c r="B24" i="2"/>
  <c r="B32" i="2"/>
  <c r="B29" i="2"/>
  <c r="B30" i="2"/>
  <c r="D28" i="2"/>
  <c r="D30" i="2"/>
  <c r="D32" i="2"/>
  <c r="D34" i="2"/>
  <c r="D25" i="2"/>
  <c r="D36" i="2"/>
  <c r="D24" i="2"/>
  <c r="D31" i="2"/>
  <c r="D27" i="2"/>
  <c r="D33" i="2"/>
  <c r="B31" i="2"/>
  <c r="C36" i="2"/>
  <c r="B28" i="2"/>
  <c r="C24" i="2"/>
  <c r="D29" i="2"/>
  <c r="C25" i="2"/>
  <c r="C34" i="2"/>
  <c r="C30" i="2"/>
  <c r="C26" i="2"/>
  <c r="C35" i="2"/>
  <c r="C27" i="2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<sst xmlns="http://schemas.openxmlformats.org/spreadsheetml/2006/main" count="46" uniqueCount="24">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</sst>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188" fontId="1" fillId="0" borderId="0" xfId="0" applyNumberFormat="1" applyFont="1" applyAlignment="1">
      <alignment horizontal="right"/>
    </xf>
    <xf numFmtId="3" fontId="1" fillId="0" borderId="0" xfId="0" applyNumberFormat="1" applyFont="1" applyFill="1"/>
    <xf numFmtId="0" fontId="3" fillId="0" borderId="0" xfId="4" applyFont="1" applyFill="1" applyBorder="1"/>
    <xf numFmtId="0" fontId="1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>
      <alignment horizontal="right"/>
    </xf>
    <xf numFmtId="188" fontId="1" fillId="0" borderId="0" xfId="0" applyNumberFormat="1" applyFont="1" applyFill="1"/>
    <xf numFmtId="43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3" fillId="0" borderId="0" xfId="4" applyFont="1" applyFill="1" applyBorder="1" applyAlignment="1" applyProtection="1">
      <alignment horizontal="left" vertical="center"/>
    </xf>
    <xf numFmtId="189" fontId="1" fillId="0" borderId="0" xfId="0" applyNumberFormat="1" applyFont="1" applyFill="1"/>
    <xf numFmtId="187" fontId="3" fillId="0" borderId="0" xfId="4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2" fontId="1" fillId="0" borderId="0" xfId="0" applyNumberFormat="1" applyFont="1" applyFill="1"/>
    <xf numFmtId="0" fontId="7" fillId="0" borderId="0" xfId="0" applyFont="1" applyFill="1"/>
    <xf numFmtId="189" fontId="1" fillId="0" borderId="0" xfId="6" applyNumberFormat="1" applyFont="1" applyFill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right" vertical="center"/>
    </xf>
    <xf numFmtId="3" fontId="10" fillId="0" borderId="0" xfId="7" applyNumberFormat="1" applyFont="1" applyAlignment="1">
      <alignment horizontal="right"/>
    </xf>
    <xf numFmtId="3" fontId="11" fillId="0" borderId="0" xfId="7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3" fontId="1" fillId="0" borderId="0" xfId="6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0" fontId="1" fillId="0" borderId="2" xfId="0" applyFont="1" applyBorder="1"/>
    <xf numFmtId="3" fontId="4" fillId="0" borderId="0" xfId="4" applyNumberFormat="1" applyFont="1"/>
    <xf numFmtId="3" fontId="4" fillId="0" borderId="0" xfId="4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1" applyFont="1" applyFill="1" applyBorder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1"/>
  <sheetViews>
    <sheetView tabSelected="1" zoomScale="85" zoomScaleNormal="85" workbookViewId="0">
      <selection activeCell="L17" sqref="L17"/>
    </sheetView>
  </sheetViews>
  <sheetFormatPr defaultColWidth="9.125" defaultRowHeight="21" x14ac:dyDescent="0.35"/>
  <cols>
    <col min="1" max="1" width="27.75" style="4" customWidth="1"/>
    <col min="2" max="3" width="18.125" style="4" customWidth="1"/>
    <col min="4" max="4" width="18.75" style="4" customWidth="1"/>
    <col min="5" max="5" width="11.625" style="4" customWidth="1"/>
    <col min="6" max="6" width="9.125" style="4"/>
    <col min="7" max="7" width="12.25" style="4" customWidth="1"/>
    <col min="8" max="8" width="9.125" style="4" bestFit="1" customWidth="1"/>
    <col min="9" max="13" width="9.75" style="4" bestFit="1" customWidth="1"/>
    <col min="14" max="14" width="9.125" style="4"/>
    <col min="15" max="15" width="10.75" style="4" bestFit="1" customWidth="1"/>
    <col min="16" max="16" width="9.75" style="4" bestFit="1" customWidth="1"/>
    <col min="17" max="19" width="9.125" style="4" bestFit="1" customWidth="1"/>
    <col min="20" max="16384" width="9.125" style="4"/>
  </cols>
  <sheetData>
    <row r="1" spans="1:20" x14ac:dyDescent="0.35">
      <c r="A1" s="5" t="s">
        <v>22</v>
      </c>
      <c r="B1" s="5"/>
      <c r="C1" s="5"/>
      <c r="D1" s="5"/>
    </row>
    <row r="2" spans="1:20" x14ac:dyDescent="0.35">
      <c r="A2" s="37" t="s">
        <v>23</v>
      </c>
      <c r="B2" s="37"/>
      <c r="C2" s="5"/>
      <c r="D2" s="5"/>
    </row>
    <row r="3" spans="1:20" ht="11.25" customHeight="1" x14ac:dyDescent="0.35">
      <c r="A3" s="9"/>
      <c r="B3" s="10"/>
      <c r="C3" s="10"/>
      <c r="D3" s="10"/>
    </row>
    <row r="4" spans="1:20" x14ac:dyDescent="0.35">
      <c r="A4" s="11" t="s">
        <v>6</v>
      </c>
      <c r="B4" s="12" t="s">
        <v>0</v>
      </c>
      <c r="C4" s="12" t="s">
        <v>1</v>
      </c>
      <c r="D4" s="12" t="s">
        <v>2</v>
      </c>
    </row>
    <row r="5" spans="1:20" ht="15" customHeight="1" x14ac:dyDescent="0.35">
      <c r="B5" s="6"/>
      <c r="C5" s="26" t="s">
        <v>3</v>
      </c>
      <c r="D5" s="6"/>
    </row>
    <row r="6" spans="1:20" ht="10.9" hidden="1" customHeight="1" x14ac:dyDescent="0.35">
      <c r="J6" s="20"/>
    </row>
    <row r="7" spans="1:20" ht="18.75" customHeight="1" x14ac:dyDescent="0.35">
      <c r="A7" s="13" t="s">
        <v>7</v>
      </c>
      <c r="B7" s="29">
        <f>B8+B9+B10+B11+B12+B16+B21</f>
        <v>487278.53</v>
      </c>
      <c r="C7" s="29">
        <f>C8+C9+C10+C11+C12+C16+C21</f>
        <v>235251.53</v>
      </c>
      <c r="D7" s="29">
        <f>D8+D9+D10+D11+D12+D16+D21</f>
        <v>252027</v>
      </c>
      <c r="F7" s="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20" ht="18.75" customHeight="1" x14ac:dyDescent="0.35">
      <c r="A8" s="14" t="s">
        <v>8</v>
      </c>
      <c r="B8" s="30">
        <f>SUM(C8:D8)</f>
        <v>6541</v>
      </c>
      <c r="C8" s="25">
        <v>2923</v>
      </c>
      <c r="D8" s="25">
        <v>3618</v>
      </c>
      <c r="E8" s="8"/>
      <c r="F8" s="2"/>
      <c r="G8" s="22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18.75" customHeight="1" x14ac:dyDescent="0.35">
      <c r="A9" s="3" t="s">
        <v>9</v>
      </c>
      <c r="B9" s="30">
        <f>SUM(C9:D9)</f>
        <v>52859</v>
      </c>
      <c r="C9" s="25">
        <v>19983</v>
      </c>
      <c r="D9" s="25">
        <v>32876</v>
      </c>
      <c r="E9" s="8"/>
      <c r="G9" s="2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8.75" customHeight="1" x14ac:dyDescent="0.35">
      <c r="A10" s="15" t="s">
        <v>10</v>
      </c>
      <c r="B10" s="30">
        <f>SUM(C10:D10)</f>
        <v>87835</v>
      </c>
      <c r="C10" s="25">
        <v>43277</v>
      </c>
      <c r="D10" s="25">
        <v>44558</v>
      </c>
      <c r="E10" s="8"/>
      <c r="G10" s="2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8.75" customHeight="1" x14ac:dyDescent="0.35">
      <c r="A11" s="15" t="s">
        <v>11</v>
      </c>
      <c r="B11" s="30">
        <f>SUM(C11:D11)</f>
        <v>74517</v>
      </c>
      <c r="C11" s="25">
        <v>44431</v>
      </c>
      <c r="D11" s="25">
        <v>30086</v>
      </c>
      <c r="E11" s="8"/>
    </row>
    <row r="12" spans="1:20" ht="18.75" customHeight="1" x14ac:dyDescent="0.35">
      <c r="A12" s="3" t="s">
        <v>12</v>
      </c>
      <c r="B12" s="31">
        <f>SUM(B13:B15)</f>
        <v>115350</v>
      </c>
      <c r="C12" s="31">
        <f>SUM(C13:C15)</f>
        <v>56128</v>
      </c>
      <c r="D12" s="31">
        <f>SUM(D13:D15)</f>
        <v>59222</v>
      </c>
      <c r="E12" s="8"/>
      <c r="F12" s="16"/>
      <c r="G12" s="16"/>
      <c r="H12" s="16"/>
    </row>
    <row r="13" spans="1:20" ht="18.75" customHeight="1" x14ac:dyDescent="0.35">
      <c r="A13" s="15" t="s">
        <v>13</v>
      </c>
      <c r="B13" s="30">
        <f>C13+D13</f>
        <v>88576</v>
      </c>
      <c r="C13" s="25">
        <v>41132</v>
      </c>
      <c r="D13" s="25">
        <v>47444</v>
      </c>
      <c r="E13" s="8"/>
      <c r="F13" s="2"/>
      <c r="G13" s="2"/>
      <c r="H13" s="2"/>
    </row>
    <row r="14" spans="1:20" ht="18.75" customHeight="1" x14ac:dyDescent="0.35">
      <c r="A14" s="15" t="s">
        <v>14</v>
      </c>
      <c r="B14" s="30">
        <f>SUM(C14:D14)</f>
        <v>26218</v>
      </c>
      <c r="C14" s="30">
        <v>14996</v>
      </c>
      <c r="D14" s="25">
        <v>11222</v>
      </c>
      <c r="E14" s="8"/>
    </row>
    <row r="15" spans="1:20" ht="18.75" customHeight="1" x14ac:dyDescent="0.35">
      <c r="A15" s="17" t="s">
        <v>15</v>
      </c>
      <c r="B15" s="25">
        <v>556</v>
      </c>
      <c r="C15" s="30" t="s">
        <v>5</v>
      </c>
      <c r="D15" s="25">
        <v>556</v>
      </c>
      <c r="E15" s="8"/>
    </row>
    <row r="16" spans="1:20" ht="18.75" customHeight="1" x14ac:dyDescent="0.35">
      <c r="A16" s="3" t="s">
        <v>16</v>
      </c>
      <c r="B16" s="31">
        <f>SUM(B17:B19)</f>
        <v>143360.53</v>
      </c>
      <c r="C16" s="31">
        <f>SUM(C17:C19)</f>
        <v>64519.53</v>
      </c>
      <c r="D16" s="31">
        <f>SUM(D17:D19)</f>
        <v>78841</v>
      </c>
      <c r="E16" s="8"/>
      <c r="F16" s="2"/>
      <c r="G16" s="2"/>
      <c r="H16" s="2"/>
    </row>
    <row r="17" spans="1:10" ht="18.75" customHeight="1" x14ac:dyDescent="0.35">
      <c r="A17" s="17" t="s">
        <v>17</v>
      </c>
      <c r="B17" s="30">
        <f>SUM(C17:D17)</f>
        <v>98100.84</v>
      </c>
      <c r="C17" s="25">
        <v>40242.839999999997</v>
      </c>
      <c r="D17" s="25">
        <v>57858</v>
      </c>
      <c r="E17" s="8"/>
    </row>
    <row r="18" spans="1:10" ht="18.75" customHeight="1" x14ac:dyDescent="0.35">
      <c r="A18" s="17" t="s">
        <v>18</v>
      </c>
      <c r="B18" s="30">
        <f>SUM(C18:D18)</f>
        <v>32626.69</v>
      </c>
      <c r="C18" s="25">
        <v>19633.689999999999</v>
      </c>
      <c r="D18" s="25">
        <v>12993</v>
      </c>
      <c r="E18" s="8"/>
    </row>
    <row r="19" spans="1:10" ht="18.75" customHeight="1" x14ac:dyDescent="0.35">
      <c r="A19" s="17" t="s">
        <v>19</v>
      </c>
      <c r="B19" s="30">
        <f>C19+D19</f>
        <v>12633</v>
      </c>
      <c r="C19" s="25">
        <v>4643</v>
      </c>
      <c r="D19" s="25">
        <v>7990</v>
      </c>
      <c r="E19" s="8"/>
      <c r="H19" s="23"/>
      <c r="I19" s="23"/>
      <c r="J19" s="23"/>
    </row>
    <row r="20" spans="1:10" ht="18.75" customHeight="1" x14ac:dyDescent="0.35">
      <c r="A20" s="15" t="s">
        <v>20</v>
      </c>
      <c r="B20" s="30" t="s">
        <v>5</v>
      </c>
      <c r="C20" s="30" t="s">
        <v>5</v>
      </c>
      <c r="D20" s="30" t="s">
        <v>5</v>
      </c>
      <c r="E20" s="8"/>
      <c r="F20" s="23"/>
      <c r="G20" s="23"/>
      <c r="H20" s="24"/>
      <c r="I20" s="24"/>
      <c r="J20" s="24"/>
    </row>
    <row r="21" spans="1:10" ht="18.75" customHeight="1" x14ac:dyDescent="0.35">
      <c r="A21" s="15" t="s">
        <v>21</v>
      </c>
      <c r="B21" s="30">
        <f>SUM(C21:D21)</f>
        <v>6816</v>
      </c>
      <c r="C21" s="25">
        <v>3990</v>
      </c>
      <c r="D21" s="25">
        <v>2826</v>
      </c>
      <c r="E21" s="8"/>
      <c r="F21" s="24"/>
      <c r="G21" s="24"/>
      <c r="H21" s="24"/>
      <c r="I21" s="24"/>
      <c r="J21" s="24"/>
    </row>
    <row r="22" spans="1:10" ht="18.75" customHeight="1" x14ac:dyDescent="0.35">
      <c r="B22" s="34"/>
      <c r="C22" s="35" t="s">
        <v>4</v>
      </c>
      <c r="D22" s="34"/>
      <c r="F22" s="24"/>
      <c r="G22" s="24"/>
      <c r="H22" s="24"/>
      <c r="I22" s="24"/>
      <c r="J22" s="24"/>
    </row>
    <row r="23" spans="1:10" ht="8.65" customHeight="1" x14ac:dyDescent="0.35">
      <c r="B23" s="36"/>
      <c r="C23" s="36"/>
      <c r="D23" s="36"/>
    </row>
    <row r="24" spans="1:10" ht="18.75" customHeight="1" x14ac:dyDescent="0.35">
      <c r="A24" s="18" t="s">
        <v>7</v>
      </c>
      <c r="B24" s="32">
        <f>B7/$B$7*100</f>
        <v>100</v>
      </c>
      <c r="C24" s="32">
        <f>C7/$C$7*100</f>
        <v>100</v>
      </c>
      <c r="D24" s="32">
        <f>D7/$D$7*100</f>
        <v>100</v>
      </c>
      <c r="F24" s="7"/>
      <c r="G24" s="7"/>
      <c r="H24" s="7"/>
    </row>
    <row r="25" spans="1:10" ht="18.75" customHeight="1" x14ac:dyDescent="0.35">
      <c r="A25" s="14" t="s">
        <v>8</v>
      </c>
      <c r="B25" s="1">
        <f t="shared" ref="B25:B36" si="0">B8/$B$7*100</f>
        <v>1.3423534174592096</v>
      </c>
      <c r="C25" s="1">
        <f>C8/$C$7*100</f>
        <v>1.2424998893737269</v>
      </c>
      <c r="D25" s="1">
        <f t="shared" ref="D25:D36" si="1">D8/$D$7*100</f>
        <v>1.4355604756633218</v>
      </c>
      <c r="E25" s="7"/>
      <c r="F25" s="7"/>
      <c r="G25" s="7"/>
      <c r="H25" s="7"/>
      <c r="I25" s="7"/>
    </row>
    <row r="26" spans="1:10" ht="18.75" customHeight="1" x14ac:dyDescent="0.35">
      <c r="A26" s="3" t="s">
        <v>9</v>
      </c>
      <c r="B26" s="1">
        <v>10.9</v>
      </c>
      <c r="C26" s="1">
        <f t="shared" ref="C26:C38" si="2">C9/$C$7*100</f>
        <v>8.4943124493175457</v>
      </c>
      <c r="D26" s="1">
        <v>13.1</v>
      </c>
      <c r="G26" s="7"/>
      <c r="H26" s="7"/>
      <c r="I26" s="7"/>
    </row>
    <row r="27" spans="1:10" ht="18.75" customHeight="1" x14ac:dyDescent="0.35">
      <c r="A27" s="15" t="s">
        <v>10</v>
      </c>
      <c r="B27" s="1">
        <f t="shared" si="0"/>
        <v>18.025624892605055</v>
      </c>
      <c r="C27" s="1">
        <f t="shared" si="2"/>
        <v>18.396054639899688</v>
      </c>
      <c r="D27" s="1">
        <f t="shared" si="1"/>
        <v>17.679851761914396</v>
      </c>
      <c r="F27" s="7"/>
      <c r="G27" s="7"/>
      <c r="H27" s="7"/>
      <c r="I27" s="7"/>
    </row>
    <row r="28" spans="1:10" ht="18.75" customHeight="1" x14ac:dyDescent="0.35">
      <c r="A28" s="15" t="s">
        <v>11</v>
      </c>
      <c r="B28" s="1">
        <f t="shared" si="0"/>
        <v>15.292485798625274</v>
      </c>
      <c r="C28" s="1">
        <f t="shared" si="2"/>
        <v>18.886593426193656</v>
      </c>
      <c r="D28" s="1">
        <f t="shared" si="1"/>
        <v>11.937609859261112</v>
      </c>
      <c r="G28" s="7"/>
      <c r="H28" s="7"/>
      <c r="I28" s="7"/>
    </row>
    <row r="29" spans="1:10" ht="18.75" customHeight="1" x14ac:dyDescent="0.35">
      <c r="A29" s="3" t="s">
        <v>12</v>
      </c>
      <c r="B29" s="1">
        <f t="shared" si="0"/>
        <v>23.672292723424526</v>
      </c>
      <c r="C29" s="1">
        <f t="shared" si="2"/>
        <v>23.858718368377883</v>
      </c>
      <c r="D29" s="1">
        <f t="shared" si="1"/>
        <v>23.498275978367396</v>
      </c>
      <c r="G29" s="7"/>
      <c r="H29" s="7"/>
      <c r="I29" s="7"/>
    </row>
    <row r="30" spans="1:10" ht="18.75" customHeight="1" x14ac:dyDescent="0.35">
      <c r="A30" s="15" t="s">
        <v>13</v>
      </c>
      <c r="B30" s="1">
        <f t="shared" si="0"/>
        <v>18.177693977200267</v>
      </c>
      <c r="C30" s="1">
        <f t="shared" si="2"/>
        <v>17.48426460818342</v>
      </c>
      <c r="D30" s="1">
        <f t="shared" si="1"/>
        <v>18.824967166216318</v>
      </c>
      <c r="F30" s="7"/>
      <c r="G30" s="7"/>
      <c r="H30" s="7"/>
      <c r="I30" s="7"/>
    </row>
    <row r="31" spans="1:10" ht="18.75" customHeight="1" x14ac:dyDescent="0.35">
      <c r="A31" s="15" t="s">
        <v>14</v>
      </c>
      <c r="B31" s="1">
        <f t="shared" si="0"/>
        <v>5.380495627418675</v>
      </c>
      <c r="C31" s="1">
        <f t="shared" si="2"/>
        <v>6.3744537601944611</v>
      </c>
      <c r="D31" s="1">
        <f t="shared" si="1"/>
        <v>4.4526975284394128</v>
      </c>
      <c r="G31" s="7"/>
      <c r="H31" s="7"/>
      <c r="I31" s="7"/>
    </row>
    <row r="32" spans="1:10" ht="18.75" customHeight="1" x14ac:dyDescent="0.35">
      <c r="A32" s="17" t="s">
        <v>15</v>
      </c>
      <c r="B32" s="1">
        <f>B15/$B$7*100</f>
        <v>0.11410311880558333</v>
      </c>
      <c r="C32" s="1" t="s">
        <v>5</v>
      </c>
      <c r="D32" s="1">
        <f>D15/$D$7*100</f>
        <v>0.22061128371166583</v>
      </c>
      <c r="E32" s="7"/>
      <c r="G32" s="7"/>
      <c r="H32" s="7"/>
      <c r="I32" s="7"/>
    </row>
    <row r="33" spans="1:9" ht="18.75" customHeight="1" x14ac:dyDescent="0.35">
      <c r="A33" s="3" t="s">
        <v>16</v>
      </c>
      <c r="B33" s="1">
        <f t="shared" si="0"/>
        <v>29.420653932772289</v>
      </c>
      <c r="C33" s="1">
        <f t="shared" si="2"/>
        <v>27.42576424476389</v>
      </c>
      <c r="D33" s="1">
        <f t="shared" si="1"/>
        <v>31.282759386891083</v>
      </c>
      <c r="F33" s="7"/>
      <c r="G33" s="7"/>
      <c r="H33" s="7"/>
      <c r="I33" s="7"/>
    </row>
    <row r="34" spans="1:9" ht="18.75" customHeight="1" x14ac:dyDescent="0.35">
      <c r="A34" s="17" t="s">
        <v>17</v>
      </c>
      <c r="B34" s="1">
        <f t="shared" si="0"/>
        <v>20.132395326344461</v>
      </c>
      <c r="C34" s="1">
        <f t="shared" si="2"/>
        <v>17.1063031981131</v>
      </c>
      <c r="D34" s="1">
        <f t="shared" si="1"/>
        <v>22.957064124081946</v>
      </c>
      <c r="G34" s="7"/>
      <c r="H34" s="7"/>
      <c r="I34" s="7"/>
    </row>
    <row r="35" spans="1:9" ht="18.75" customHeight="1" x14ac:dyDescent="0.35">
      <c r="A35" s="17" t="s">
        <v>18</v>
      </c>
      <c r="B35" s="1">
        <f t="shared" si="0"/>
        <v>6.695696196588016</v>
      </c>
      <c r="C35" s="1">
        <f t="shared" si="2"/>
        <v>8.3458288241525977</v>
      </c>
      <c r="D35" s="1">
        <v>5.0999999999999996</v>
      </c>
      <c r="G35" s="7"/>
      <c r="H35" s="7"/>
      <c r="I35" s="7"/>
    </row>
    <row r="36" spans="1:9" ht="18.75" customHeight="1" x14ac:dyDescent="0.35">
      <c r="A36" s="17" t="s">
        <v>19</v>
      </c>
      <c r="B36" s="1">
        <f t="shared" si="0"/>
        <v>2.5925624098398097</v>
      </c>
      <c r="C36" s="1">
        <f t="shared" si="2"/>
        <v>1.9736322224981915</v>
      </c>
      <c r="D36" s="1">
        <f t="shared" si="1"/>
        <v>3.1702952461442622</v>
      </c>
      <c r="G36" s="7"/>
      <c r="H36" s="7"/>
      <c r="I36" s="7"/>
    </row>
    <row r="37" spans="1:9" ht="18.75" customHeight="1" x14ac:dyDescent="0.35">
      <c r="A37" s="15" t="s">
        <v>20</v>
      </c>
      <c r="B37" s="1" t="s">
        <v>5</v>
      </c>
      <c r="C37" s="1" t="s">
        <v>5</v>
      </c>
      <c r="D37" s="1" t="s">
        <v>5</v>
      </c>
      <c r="G37" s="7"/>
      <c r="H37" s="7"/>
      <c r="I37" s="7"/>
    </row>
    <row r="38" spans="1:9" ht="18.75" customHeight="1" x14ac:dyDescent="0.35">
      <c r="A38" s="15" t="s">
        <v>21</v>
      </c>
      <c r="B38" s="1">
        <v>1.4</v>
      </c>
      <c r="C38" s="1">
        <f t="shared" si="2"/>
        <v>1.6960569820736131</v>
      </c>
      <c r="D38" s="1">
        <v>1.1000000000000001</v>
      </c>
      <c r="G38" s="7"/>
      <c r="H38" s="7"/>
      <c r="I38" s="7"/>
    </row>
    <row r="39" spans="1:9" ht="9.4" customHeight="1" x14ac:dyDescent="0.35">
      <c r="A39" s="19"/>
      <c r="B39" s="33"/>
      <c r="C39" s="33"/>
      <c r="D39" s="33"/>
    </row>
    <row r="40" spans="1:9" x14ac:dyDescent="0.35">
      <c r="A40" s="21"/>
      <c r="B40" s="20"/>
    </row>
    <row r="41" spans="1:9" x14ac:dyDescent="0.35">
      <c r="B41" s="7"/>
      <c r="C41" s="7"/>
      <c r="D41" s="7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2022-06-20T09:31:05Z</cp:lastPrinted>
  <dcterms:created xsi:type="dcterms:W3CDTF">2014-02-26T23:21:30Z</dcterms:created>
  <dcterms:modified xsi:type="dcterms:W3CDTF">2022-06-23T01:48:06Z</dcterms:modified>
</cp:coreProperties>
</file>