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32" i="1"/>
  <c r="F31" i="1"/>
  <c r="B31" i="1"/>
  <c r="F30" i="1"/>
  <c r="B30" i="1"/>
  <c r="F29" i="1"/>
  <c r="B29" i="1" s="1"/>
  <c r="F27" i="1"/>
  <c r="B27" i="1"/>
  <c r="F26" i="1"/>
  <c r="B26" i="1"/>
  <c r="F24" i="1"/>
  <c r="B24" i="1" s="1"/>
  <c r="F23" i="1"/>
  <c r="B23" i="1"/>
  <c r="F22" i="1"/>
  <c r="B22" i="1"/>
  <c r="F21" i="1"/>
  <c r="B21" i="1"/>
  <c r="B20" i="1"/>
  <c r="B16" i="1"/>
  <c r="B15" i="1"/>
  <c r="B14" i="1"/>
  <c r="B13" i="1"/>
  <c r="B12" i="1"/>
  <c r="B11" i="1"/>
  <c r="B10" i="1"/>
  <c r="F9" i="1"/>
  <c r="F25" i="1" s="1"/>
  <c r="B25" i="1" s="1"/>
  <c r="B8" i="1"/>
  <c r="B7" i="1"/>
  <c r="B6" i="1"/>
  <c r="B5" i="1"/>
  <c r="B4" i="1"/>
  <c r="B9" i="1" l="1"/>
</calcChain>
</file>

<file path=xl/sharedStrings.xml><?xml version="1.0" encoding="utf-8"?>
<sst xmlns="http://schemas.openxmlformats.org/spreadsheetml/2006/main" count="67" uniqueCount="26">
  <si>
    <t>ตารางที่ 2  จำนวนและร้อยละของประชากรอายุ 15 ปีขึ้นไปจำแนกตามระดับการศึกษาที่สำเร็จและเพศ พ.ศ.2565</t>
  </si>
  <si>
    <t>ระดับการศึกษาที่สำเร็จ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</si>
  <si>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</si>
  <si>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</si>
  <si>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</si>
  <si>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</si>
  <si>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</si>
  <si>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</si>
  <si>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</si>
  <si>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</si>
  <si>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</si>
  <si>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</si>
  <si>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</si>
  <si>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</si>
  <si>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</si>
  <si>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</si>
  <si>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</si>
  <si>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</si>
  <si>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</si>
  <si>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</si>
  <si>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</si>
  <si>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</si>
  <si>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</si>
  <si>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</si>
  <si>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</si>
  <si>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หมายเหตุ ..  คือต่ำกว่าร้อยละ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</si>
</sst>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2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/>
    <xf numFmtId="3" fontId="8" fillId="0" borderId="0" xfId="0" applyNumberFormat="1" applyFont="1"/>
    <xf numFmtId="164" fontId="7" fillId="0" borderId="0" xfId="1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10" fillId="0" borderId="0" xfId="0" applyNumberFormat="1" applyFont="1"/>
    <xf numFmtId="166" fontId="9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166" fontId="10" fillId="0" borderId="0" xfId="0" applyNumberFormat="1" applyFont="1" applyAlignment="1">
      <alignment horizontal="right"/>
    </xf>
    <xf numFmtId="166" fontId="7" fillId="0" borderId="0" xfId="0" applyNumberFormat="1" applyFont="1"/>
    <xf numFmtId="166" fontId="8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6" fontId="10" fillId="0" borderId="2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 vertical="center"/>
    </xf>
    <xf numFmtId="166" fontId="11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35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3"/>
      <c r="C2" s="3"/>
      <c r="D2" s="3"/>
    </row>
    <row r="3" spans="1:6" x14ac:dyDescent="0.3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</row>
    <row r="4" spans="1:6" x14ac:dyDescent="0.35">
      <c r="A4" s="7" t="s">
        <v>7</v>
      </c>
      <c r="B4" s="8">
        <f>AVERAGE(C4:F4)</f>
        <v>502520.25</v>
      </c>
      <c r="C4" s="9">
        <v>501947</v>
      </c>
      <c r="D4" s="9">
        <v>502343</v>
      </c>
      <c r="E4" s="10">
        <v>502727</v>
      </c>
      <c r="F4" s="9">
        <v>503064</v>
      </c>
    </row>
    <row r="5" spans="1:6" x14ac:dyDescent="0.35">
      <c r="A5" s="11" t="s">
        <v>8</v>
      </c>
      <c r="B5" s="12">
        <f t="shared" ref="B5:B16" si="0">AVERAGE(C5:F5)</f>
        <v>12054.6425</v>
      </c>
      <c r="C5" s="13">
        <v>6887</v>
      </c>
      <c r="D5" s="13">
        <v>13676</v>
      </c>
      <c r="E5" s="14">
        <v>9972</v>
      </c>
      <c r="F5" s="13">
        <v>17683.57</v>
      </c>
    </row>
    <row r="6" spans="1:6" x14ac:dyDescent="0.35">
      <c r="A6" s="15" t="s">
        <v>9</v>
      </c>
      <c r="B6" s="12">
        <f t="shared" si="0"/>
        <v>101028.0025</v>
      </c>
      <c r="C6" s="13">
        <v>104960</v>
      </c>
      <c r="D6" s="13">
        <v>99913</v>
      </c>
      <c r="E6" s="14">
        <v>95777</v>
      </c>
      <c r="F6" s="13">
        <v>103462.01</v>
      </c>
    </row>
    <row r="7" spans="1:6" x14ac:dyDescent="0.35">
      <c r="A7" s="16" t="s">
        <v>10</v>
      </c>
      <c r="B7" s="12">
        <f t="shared" si="0"/>
        <v>107140.2225</v>
      </c>
      <c r="C7" s="13">
        <v>115682</v>
      </c>
      <c r="D7" s="13">
        <v>105685</v>
      </c>
      <c r="E7" s="14">
        <v>107001</v>
      </c>
      <c r="F7" s="13">
        <v>100192.89</v>
      </c>
    </row>
    <row r="8" spans="1:6" x14ac:dyDescent="0.35">
      <c r="A8" s="16" t="s">
        <v>11</v>
      </c>
      <c r="B8" s="12">
        <f t="shared" si="0"/>
        <v>90303.98</v>
      </c>
      <c r="C8" s="13">
        <v>81269</v>
      </c>
      <c r="D8" s="13">
        <v>87272</v>
      </c>
      <c r="E8" s="14">
        <v>99924</v>
      </c>
      <c r="F8" s="13">
        <v>92750.92</v>
      </c>
    </row>
    <row r="9" spans="1:6" x14ac:dyDescent="0.35">
      <c r="A9" s="15" t="s">
        <v>12</v>
      </c>
      <c r="B9" s="12">
        <f t="shared" si="0"/>
        <v>93717.72</v>
      </c>
      <c r="C9" s="13">
        <v>90609</v>
      </c>
      <c r="D9" s="13">
        <v>98135</v>
      </c>
      <c r="E9" s="14">
        <v>95483</v>
      </c>
      <c r="F9" s="13">
        <f>SUM(F10:F12)</f>
        <v>90643.87999999999</v>
      </c>
    </row>
    <row r="10" spans="1:6" x14ac:dyDescent="0.35">
      <c r="A10" s="16" t="s">
        <v>13</v>
      </c>
      <c r="B10" s="12">
        <f t="shared" si="0"/>
        <v>77907.037500000006</v>
      </c>
      <c r="C10" s="13">
        <v>75073</v>
      </c>
      <c r="D10" s="13">
        <v>80550</v>
      </c>
      <c r="E10" s="14">
        <v>82122</v>
      </c>
      <c r="F10" s="13">
        <v>73883.149999999994</v>
      </c>
    </row>
    <row r="11" spans="1:6" x14ac:dyDescent="0.35">
      <c r="A11" s="16" t="s">
        <v>14</v>
      </c>
      <c r="B11" s="12">
        <f t="shared" si="0"/>
        <v>15790.439999999999</v>
      </c>
      <c r="C11" s="13">
        <v>15536</v>
      </c>
      <c r="D11" s="13">
        <v>17585</v>
      </c>
      <c r="E11" s="14">
        <v>13361</v>
      </c>
      <c r="F11" s="13">
        <v>16679.759999999998</v>
      </c>
    </row>
    <row r="12" spans="1:6" x14ac:dyDescent="0.35">
      <c r="A12" s="17" t="s">
        <v>15</v>
      </c>
      <c r="B12" s="12">
        <f t="shared" si="0"/>
        <v>80.97</v>
      </c>
      <c r="C12" s="18" t="s">
        <v>16</v>
      </c>
      <c r="D12" s="18" t="s">
        <v>16</v>
      </c>
      <c r="E12" s="19" t="s">
        <v>16</v>
      </c>
      <c r="F12" s="18">
        <v>80.97</v>
      </c>
    </row>
    <row r="13" spans="1:6" x14ac:dyDescent="0.35">
      <c r="A13" s="15" t="s">
        <v>17</v>
      </c>
      <c r="B13" s="12">
        <f t="shared" si="0"/>
        <v>98275.5</v>
      </c>
      <c r="C13" s="13">
        <v>102540</v>
      </c>
      <c r="D13" s="13">
        <v>97662</v>
      </c>
      <c r="E13" s="14">
        <v>94570</v>
      </c>
      <c r="F13" s="13">
        <v>98330</v>
      </c>
    </row>
    <row r="14" spans="1:6" x14ac:dyDescent="0.35">
      <c r="A14" s="17" t="s">
        <v>18</v>
      </c>
      <c r="B14" s="12">
        <f t="shared" si="0"/>
        <v>60214.512499999997</v>
      </c>
      <c r="C14" s="13">
        <v>56562</v>
      </c>
      <c r="D14" s="13">
        <v>59859</v>
      </c>
      <c r="E14" s="14">
        <v>60449</v>
      </c>
      <c r="F14" s="13">
        <v>63988.05</v>
      </c>
    </row>
    <row r="15" spans="1:6" x14ac:dyDescent="0.35">
      <c r="A15" s="17" t="s">
        <v>19</v>
      </c>
      <c r="B15" s="12">
        <f t="shared" si="0"/>
        <v>24864.297500000001</v>
      </c>
      <c r="C15" s="18">
        <v>30126</v>
      </c>
      <c r="D15" s="18">
        <v>26595</v>
      </c>
      <c r="E15" s="14">
        <v>21118</v>
      </c>
      <c r="F15" s="18">
        <v>21618.19</v>
      </c>
    </row>
    <row r="16" spans="1:6" x14ac:dyDescent="0.35">
      <c r="A16" s="17" t="s">
        <v>20</v>
      </c>
      <c r="B16" s="12">
        <f t="shared" si="0"/>
        <v>12446.75</v>
      </c>
      <c r="C16" s="18">
        <v>12852</v>
      </c>
      <c r="D16" s="18">
        <v>11208</v>
      </c>
      <c r="E16" s="14">
        <v>13003</v>
      </c>
      <c r="F16" s="18">
        <v>12724</v>
      </c>
    </row>
    <row r="17" spans="1:6" x14ac:dyDescent="0.35">
      <c r="A17" s="16" t="s">
        <v>21</v>
      </c>
      <c r="B17" s="20" t="s">
        <v>16</v>
      </c>
      <c r="C17" s="18" t="s">
        <v>16</v>
      </c>
      <c r="D17" s="18" t="s">
        <v>16</v>
      </c>
      <c r="E17" s="19" t="s">
        <v>16</v>
      </c>
      <c r="F17" s="18" t="s">
        <v>16</v>
      </c>
    </row>
    <row r="18" spans="1:6" x14ac:dyDescent="0.35">
      <c r="A18" s="16" t="s">
        <v>22</v>
      </c>
      <c r="B18" s="20" t="s">
        <v>16</v>
      </c>
      <c r="C18" s="18" t="s">
        <v>16</v>
      </c>
      <c r="D18" s="18" t="s">
        <v>16</v>
      </c>
      <c r="E18" s="19" t="s">
        <v>16</v>
      </c>
      <c r="F18" s="18" t="s">
        <v>16</v>
      </c>
    </row>
    <row r="19" spans="1:6" x14ac:dyDescent="0.35">
      <c r="A19" s="15"/>
      <c r="B19" s="21" t="s">
        <v>23</v>
      </c>
      <c r="C19" s="21"/>
      <c r="D19" s="21"/>
      <c r="E19" s="21"/>
      <c r="F19" s="21"/>
    </row>
    <row r="20" spans="1:6" x14ac:dyDescent="0.35">
      <c r="A20" s="22" t="s">
        <v>7</v>
      </c>
      <c r="B20" s="23">
        <f>AVERAGE(C20:F20)</f>
        <v>100</v>
      </c>
      <c r="C20" s="24">
        <v>100</v>
      </c>
      <c r="D20" s="25">
        <v>100</v>
      </c>
      <c r="E20" s="26">
        <v>100</v>
      </c>
      <c r="F20" s="25">
        <v>100</v>
      </c>
    </row>
    <row r="21" spans="1:6" x14ac:dyDescent="0.35">
      <c r="A21" s="11" t="s">
        <v>8</v>
      </c>
      <c r="B21" s="27">
        <f t="shared" ref="B21:B32" si="1">AVERAGE(C21:F21)</f>
        <v>2.375</v>
      </c>
      <c r="C21" s="28">
        <v>1.3</v>
      </c>
      <c r="D21" s="28">
        <v>2.7</v>
      </c>
      <c r="E21" s="29">
        <v>2</v>
      </c>
      <c r="F21" s="28">
        <f t="shared" ref="F21:F27" si="2">ROUND((F5/$F$4)*100,1)</f>
        <v>3.5</v>
      </c>
    </row>
    <row r="22" spans="1:6" x14ac:dyDescent="0.35">
      <c r="A22" s="15" t="s">
        <v>9</v>
      </c>
      <c r="B22" s="27">
        <f t="shared" si="1"/>
        <v>20.149999999999999</v>
      </c>
      <c r="C22" s="28">
        <v>20.9</v>
      </c>
      <c r="D22" s="28">
        <v>20</v>
      </c>
      <c r="E22" s="29">
        <v>19.100000000000001</v>
      </c>
      <c r="F22" s="28">
        <f t="shared" si="2"/>
        <v>20.6</v>
      </c>
    </row>
    <row r="23" spans="1:6" x14ac:dyDescent="0.35">
      <c r="A23" s="16" t="s">
        <v>10</v>
      </c>
      <c r="B23" s="27">
        <f t="shared" si="1"/>
        <v>21.274999999999999</v>
      </c>
      <c r="C23" s="28">
        <v>23</v>
      </c>
      <c r="D23" s="28">
        <v>21</v>
      </c>
      <c r="E23" s="29">
        <v>21.2</v>
      </c>
      <c r="F23" s="28">
        <f t="shared" si="2"/>
        <v>19.899999999999999</v>
      </c>
    </row>
    <row r="24" spans="1:6" x14ac:dyDescent="0.35">
      <c r="A24" s="16" t="s">
        <v>11</v>
      </c>
      <c r="B24" s="27">
        <f t="shared" si="1"/>
        <v>17.974999999999998</v>
      </c>
      <c r="C24" s="28">
        <v>16.2</v>
      </c>
      <c r="D24" s="28">
        <v>17.399999999999999</v>
      </c>
      <c r="E24" s="29">
        <v>19.899999999999999</v>
      </c>
      <c r="F24" s="28">
        <f t="shared" si="2"/>
        <v>18.399999999999999</v>
      </c>
    </row>
    <row r="25" spans="1:6" x14ac:dyDescent="0.35">
      <c r="A25" s="15" t="s">
        <v>12</v>
      </c>
      <c r="B25" s="27">
        <f t="shared" si="1"/>
        <v>18.649999999999999</v>
      </c>
      <c r="C25" s="28">
        <v>18.100000000000001</v>
      </c>
      <c r="D25" s="28">
        <v>19.5</v>
      </c>
      <c r="E25" s="29">
        <v>19</v>
      </c>
      <c r="F25" s="28">
        <f t="shared" si="2"/>
        <v>18</v>
      </c>
    </row>
    <row r="26" spans="1:6" x14ac:dyDescent="0.35">
      <c r="A26" s="16" t="s">
        <v>13</v>
      </c>
      <c r="B26" s="27">
        <f t="shared" si="1"/>
        <v>15.5</v>
      </c>
      <c r="C26" s="28">
        <v>15</v>
      </c>
      <c r="D26" s="28">
        <v>16</v>
      </c>
      <c r="E26" s="29">
        <v>16.3</v>
      </c>
      <c r="F26" s="28">
        <f t="shared" si="2"/>
        <v>14.7</v>
      </c>
    </row>
    <row r="27" spans="1:6" x14ac:dyDescent="0.35">
      <c r="A27" s="16" t="s">
        <v>14</v>
      </c>
      <c r="B27" s="27">
        <f t="shared" si="1"/>
        <v>3.1500000000000004</v>
      </c>
      <c r="C27" s="28">
        <v>3.1</v>
      </c>
      <c r="D27" s="28">
        <v>3.5</v>
      </c>
      <c r="E27" s="29">
        <v>2.7</v>
      </c>
      <c r="F27" s="28">
        <f t="shared" si="2"/>
        <v>3.3</v>
      </c>
    </row>
    <row r="28" spans="1:6" x14ac:dyDescent="0.35">
      <c r="A28" s="17" t="s">
        <v>15</v>
      </c>
      <c r="B28" s="29" t="s">
        <v>16</v>
      </c>
      <c r="C28" s="28" t="s">
        <v>16</v>
      </c>
      <c r="D28" s="28" t="s">
        <v>16</v>
      </c>
      <c r="E28" s="29" t="s">
        <v>16</v>
      </c>
      <c r="F28" s="24" t="s">
        <v>24</v>
      </c>
    </row>
    <row r="29" spans="1:6" x14ac:dyDescent="0.35">
      <c r="A29" s="15" t="s">
        <v>17</v>
      </c>
      <c r="B29" s="29">
        <f t="shared" si="1"/>
        <v>19.55</v>
      </c>
      <c r="C29" s="28">
        <v>20.5</v>
      </c>
      <c r="D29" s="28">
        <v>19.399999999999999</v>
      </c>
      <c r="E29" s="29">
        <v>18.8</v>
      </c>
      <c r="F29" s="28">
        <f>ROUND((F13/$F$4)*100,1)</f>
        <v>19.5</v>
      </c>
    </row>
    <row r="30" spans="1:6" x14ac:dyDescent="0.35">
      <c r="A30" s="17" t="s">
        <v>18</v>
      </c>
      <c r="B30" s="29">
        <f t="shared" si="1"/>
        <v>12.125</v>
      </c>
      <c r="C30" s="28">
        <v>11.9</v>
      </c>
      <c r="D30" s="28">
        <v>11.9</v>
      </c>
      <c r="E30" s="29">
        <v>12</v>
      </c>
      <c r="F30" s="28">
        <f>ROUND((F14/$F$4)*100,1)</f>
        <v>12.7</v>
      </c>
    </row>
    <row r="31" spans="1:6" x14ac:dyDescent="0.35">
      <c r="A31" s="17" t="s">
        <v>19</v>
      </c>
      <c r="B31" s="29">
        <f t="shared" si="1"/>
        <v>4.95</v>
      </c>
      <c r="C31" s="28">
        <v>6</v>
      </c>
      <c r="D31" s="28">
        <v>5.3</v>
      </c>
      <c r="E31" s="29">
        <v>4.2</v>
      </c>
      <c r="F31" s="28">
        <f>ROUND((F15/$F$4)*100,1)</f>
        <v>4.3</v>
      </c>
    </row>
    <row r="32" spans="1:6" x14ac:dyDescent="0.35">
      <c r="A32" s="17" t="s">
        <v>20</v>
      </c>
      <c r="B32" s="29">
        <f t="shared" si="1"/>
        <v>2.4750000000000001</v>
      </c>
      <c r="C32" s="28">
        <v>2.6</v>
      </c>
      <c r="D32" s="28">
        <v>2.2000000000000002</v>
      </c>
      <c r="E32" s="29">
        <v>2.6</v>
      </c>
      <c r="F32" s="28">
        <f>ROUND((F16/$F$4)*100,1)</f>
        <v>2.5</v>
      </c>
    </row>
    <row r="33" spans="1:6" x14ac:dyDescent="0.35">
      <c r="A33" s="16" t="s">
        <v>21</v>
      </c>
      <c r="B33" s="26" t="s">
        <v>16</v>
      </c>
      <c r="C33" s="30" t="s">
        <v>16</v>
      </c>
      <c r="D33" s="24" t="s">
        <v>16</v>
      </c>
      <c r="E33" s="26" t="s">
        <v>16</v>
      </c>
      <c r="F33" s="24" t="s">
        <v>16</v>
      </c>
    </row>
    <row r="34" spans="1:6" x14ac:dyDescent="0.35">
      <c r="A34" s="31" t="s">
        <v>22</v>
      </c>
      <c r="B34" s="32" t="s">
        <v>16</v>
      </c>
      <c r="C34" s="33" t="s">
        <v>16</v>
      </c>
      <c r="D34" s="33" t="s">
        <v>16</v>
      </c>
      <c r="E34" s="32" t="s">
        <v>16</v>
      </c>
      <c r="F34" s="33" t="s">
        <v>16</v>
      </c>
    </row>
    <row r="35" spans="1:6" x14ac:dyDescent="0.35">
      <c r="A35" s="3" t="s">
        <v>25</v>
      </c>
      <c r="B35" s="34"/>
      <c r="C35" s="34"/>
      <c r="D35" s="34"/>
    </row>
  </sheetData>
  <mergeCells count="2">
    <mergeCell ref="A1:F1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2023-02-28T09:18:22Z</dcterms:created>
  <dcterms:modified xsi:type="dcterms:W3CDTF">2023-02-28T09:19:29Z</dcterms:modified>
</cp:coreProperties>
</file>