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2\นำเข้าข้อมูล\M12\"/>
    </mc:Choice>
  </mc:AlternateContent>
  <xr:revisionPtr revIDLastSave="0" documentId="13_ncr:1_{3C5C6F09-71DB-4EE8-80BB-2FF1D643C8EC}" xr6:coauthVersionLast="45" xr6:coauthVersionMax="45" xr10:uidLastSave="{00000000-0000-0000-0000-000000000000}"/>
  <bookViews>
    <workbookView xWindow="9060" yWindow="30" windowWidth="11295" windowHeight="10875" xr2:uid="{00000000-000D-0000-FFFF-FFFF00000000}"/>
  </bookViews>
  <sheets>
    <sheet name="ตารางที่5" sheetId="1" r:id="rId1"/>
  </sheets>
  <definedNames>
    <definedName name="_xlnm.Print_Area" localSheetId="0">ตารางที่5!$A$1:$D$24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<sst xmlns="http://schemas.openxmlformats.org/spreadsheetml/2006/main" count="22" uniqueCount="15">
  <si>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</si>
  <si>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</si>
  <si>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</si>
  <si>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</si>
  <si>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</si>
  <si>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</si>
  <si>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</si>
  <si>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</si>
  <si>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</si>
  <si>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</si>
  <si>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</si>
  <si>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</si>
  <si>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</si>
  <si>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</si>
  <si>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เดือนธันวาคม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</si>
</sst>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7" fontId="2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zoomScale="90" zoomScaleNormal="9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13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12</v>
      </c>
      <c r="B3" s="12" t="s">
        <v>11</v>
      </c>
      <c r="C3" s="12" t="s">
        <v>10</v>
      </c>
      <c r="D3" s="12" t="s">
        <v>9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6" t="s">
        <v>8</v>
      </c>
      <c r="D5" s="13"/>
      <c r="E5" s="9"/>
    </row>
    <row r="6" spans="1:8" s="5" customFormat="1" x14ac:dyDescent="0.35">
      <c r="A6" s="10" t="s">
        <v>6</v>
      </c>
      <c r="B6" s="28">
        <v>472922.91</v>
      </c>
      <c r="C6" s="28">
        <v>252850.11</v>
      </c>
      <c r="D6" s="28">
        <v>220072.81</v>
      </c>
      <c r="E6" s="7"/>
    </row>
    <row r="7" spans="1:8" s="3" customFormat="1" x14ac:dyDescent="0.35">
      <c r="A7" s="16" t="s">
        <v>5</v>
      </c>
      <c r="B7" s="29">
        <v>6377.8</v>
      </c>
      <c r="C7" s="29">
        <v>5887.38</v>
      </c>
      <c r="D7" s="29">
        <v>490.43</v>
      </c>
      <c r="E7" s="7"/>
      <c r="F7" s="15"/>
      <c r="G7" s="17"/>
      <c r="H7" s="17"/>
    </row>
    <row r="8" spans="1:8" s="3" customFormat="1" x14ac:dyDescent="0.35">
      <c r="A8" s="16" t="s">
        <v>4</v>
      </c>
      <c r="B8" s="29">
        <v>58849.84</v>
      </c>
      <c r="C8" s="29">
        <v>30069.86</v>
      </c>
      <c r="D8" s="29">
        <v>28779.98</v>
      </c>
      <c r="E8" s="7"/>
      <c r="F8" s="15"/>
      <c r="G8" s="17"/>
      <c r="H8" s="17"/>
    </row>
    <row r="9" spans="1:8" s="3" customFormat="1" x14ac:dyDescent="0.35">
      <c r="A9" s="16" t="s">
        <v>3</v>
      </c>
      <c r="B9" s="29">
        <v>149747.35999999999</v>
      </c>
      <c r="C9" s="29">
        <v>85513.67</v>
      </c>
      <c r="D9" s="29">
        <v>64233.69</v>
      </c>
      <c r="E9" s="7"/>
      <c r="F9" s="15"/>
      <c r="G9" s="17"/>
      <c r="H9" s="17"/>
    </row>
    <row r="10" spans="1:8" s="3" customFormat="1" x14ac:dyDescent="0.35">
      <c r="A10" s="16" t="s">
        <v>2</v>
      </c>
      <c r="B10" s="29">
        <v>174885.34</v>
      </c>
      <c r="C10" s="29">
        <v>107075.31</v>
      </c>
      <c r="D10" s="29">
        <v>67810.03</v>
      </c>
      <c r="E10" s="7"/>
      <c r="F10" s="15"/>
      <c r="G10" s="17"/>
      <c r="H10" s="17"/>
    </row>
    <row r="11" spans="1:8" x14ac:dyDescent="0.35">
      <c r="A11" s="16" t="s">
        <v>1</v>
      </c>
      <c r="B11" s="29">
        <v>83062.570000000007</v>
      </c>
      <c r="C11" s="29">
        <v>24303.89</v>
      </c>
      <c r="D11" s="29">
        <v>58758.69</v>
      </c>
      <c r="E11" s="7"/>
      <c r="F11" s="15"/>
      <c r="G11" s="17"/>
      <c r="H11" s="17"/>
    </row>
    <row r="12" spans="1:8" x14ac:dyDescent="0.35">
      <c r="A12" s="18" t="s">
        <v>0</v>
      </c>
      <c r="B12" s="30">
        <v>0</v>
      </c>
      <c r="C12" s="30">
        <v>0</v>
      </c>
      <c r="D12" s="30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7</v>
      </c>
      <c r="D14" s="20"/>
      <c r="E14" s="2"/>
      <c r="F14" s="15"/>
      <c r="G14" s="17"/>
      <c r="H14" s="17"/>
    </row>
    <row r="15" spans="1:8" s="5" customFormat="1" x14ac:dyDescent="0.35">
      <c r="A15" s="10" t="s">
        <v>6</v>
      </c>
      <c r="B15" s="22">
        <f>SUM(B16:B21)</f>
        <v>100</v>
      </c>
      <c r="C15" s="22">
        <f>SUM(C16:C21)</f>
        <v>100</v>
      </c>
      <c r="D15" s="22">
        <f>SUM(D16:D21)</f>
        <v>100.00000454395069</v>
      </c>
      <c r="E15" s="6"/>
    </row>
    <row r="16" spans="1:8" s="3" customFormat="1" x14ac:dyDescent="0.5">
      <c r="A16" s="16" t="s">
        <v>5</v>
      </c>
      <c r="B16" s="23">
        <f>(B7/$B$6)*100</f>
        <v>1.3485918878406631</v>
      </c>
      <c r="C16" s="23">
        <f>(C7/$C$6)*100</f>
        <v>2.3284071341713082</v>
      </c>
      <c r="D16" s="23">
        <f>(D7/$D$6)*100</f>
        <v>0.22284897439170245</v>
      </c>
      <c r="E16" s="4"/>
    </row>
    <row r="17" spans="1:5" s="3" customFormat="1" x14ac:dyDescent="0.5">
      <c r="A17" s="16" t="s">
        <v>4</v>
      </c>
      <c r="B17" s="23">
        <f t="shared" ref="B17:B21" si="0">(B8/$B$6)*100</f>
        <v>12.443854750026805</v>
      </c>
      <c r="C17" s="23">
        <f t="shared" ref="C17:C21" si="1">(C8/$C$6)*100</f>
        <v>11.89236579727017</v>
      </c>
      <c r="D17" s="23">
        <f t="shared" ref="D17:D21" si="2">(D8/$D$6)*100</f>
        <v>13.077481039116098</v>
      </c>
      <c r="E17" s="4"/>
    </row>
    <row r="18" spans="1:5" s="3" customFormat="1" x14ac:dyDescent="0.5">
      <c r="A18" s="16" t="s">
        <v>3</v>
      </c>
      <c r="B18" s="23">
        <f t="shared" si="0"/>
        <v>31.664221976473922</v>
      </c>
      <c r="C18" s="23">
        <f t="shared" si="1"/>
        <v>33.819906188690204</v>
      </c>
      <c r="D18" s="23">
        <f t="shared" si="2"/>
        <v>29.187472091622769</v>
      </c>
      <c r="E18" s="4"/>
    </row>
    <row r="19" spans="1:5" s="3" customFormat="1" x14ac:dyDescent="0.5">
      <c r="A19" s="16" t="s">
        <v>2</v>
      </c>
      <c r="B19" s="23">
        <f t="shared" si="0"/>
        <v>36.979671803169786</v>
      </c>
      <c r="C19" s="23">
        <f t="shared" si="1"/>
        <v>42.347345627019898</v>
      </c>
      <c r="D19" s="23">
        <f t="shared" si="2"/>
        <v>30.812543357809624</v>
      </c>
      <c r="E19" s="4"/>
    </row>
    <row r="20" spans="1:5" x14ac:dyDescent="0.35">
      <c r="A20" s="16" t="s">
        <v>1</v>
      </c>
      <c r="B20" s="23">
        <f t="shared" si="0"/>
        <v>17.563659582488828</v>
      </c>
      <c r="C20" s="23">
        <f t="shared" si="1"/>
        <v>9.611975252848417</v>
      </c>
      <c r="D20" s="23">
        <f t="shared" si="2"/>
        <v>26.699659081010509</v>
      </c>
      <c r="E20" s="2"/>
    </row>
    <row r="21" spans="1:5" x14ac:dyDescent="0.35">
      <c r="A21" s="18" t="s"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3" t="s">
        <v>14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2019-03-29T09:26:28Z</cp:lastPrinted>
  <dcterms:created xsi:type="dcterms:W3CDTF">2018-04-23T04:26:37Z</dcterms:created>
  <dcterms:modified xsi:type="dcterms:W3CDTF">2020-04-03T06:30:40Z</dcterms:modified>
</cp:coreProperties>
</file>