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8805" yWindow="-345" windowWidth="12825" windowHeight="7875"/>
  </bookViews>
  <sheets>
    <sheet name="T-7.5ล่าสุด" sheetId="20" r:id="rId1"/>
  </sheets>
  <definedNames>
    <definedName name="_xlnm.Print_Area" localSheetId="0">'T-7.5ล่าสุด'!$A$1:$S$33</definedName>
  </definedNames>
  <calcPr calcId="144525" iterateDelta="1E-4"/>
</workbook>
</file>

<file path=xl/calcChain.xml><?xml version="1.0" encoding="utf-8"?>
<calcChain xmlns="http://schemas.openxmlformats.org/spreadsheetml/2006/main">
  <c r="M10" i="20" l="1"/>
  <c r="L10" i="20"/>
  <c r="K11" i="20"/>
  <c r="K12" i="20"/>
  <c r="K13" i="20"/>
  <c r="K14" i="20"/>
  <c r="M21" i="20"/>
  <c r="K21" i="20"/>
  <c r="L15" i="20"/>
  <c r="M15" i="20"/>
  <c r="K15" i="20"/>
  <c r="G10" i="20"/>
  <c r="F10" i="20"/>
  <c r="E10" i="20"/>
  <c r="K10" i="20" l="1"/>
</calcChain>
</file>

<file path=xl/sharedStrings.xml><?xml version="1.0" encoding="utf-8"?>
<sst xmlns="http://schemas.openxmlformats.org/spreadsheetml/2006/main" count="80" uniqueCount="54">
  <si>
    <t>Total</t>
  </si>
  <si>
    <t>รวมยอด</t>
  </si>
  <si>
    <t>รายการ</t>
  </si>
  <si>
    <t>Item</t>
  </si>
  <si>
    <t>Table</t>
  </si>
  <si>
    <t>-</t>
  </si>
  <si>
    <t xml:space="preserve"> </t>
  </si>
  <si>
    <t>Source</t>
  </si>
  <si>
    <t>ที่มา</t>
  </si>
  <si>
    <t>รวม</t>
  </si>
  <si>
    <t>55-59</t>
  </si>
  <si>
    <t>ชาย</t>
  </si>
  <si>
    <t>Male</t>
  </si>
  <si>
    <t>หญิง</t>
  </si>
  <si>
    <t>Female</t>
  </si>
  <si>
    <t>สถานภาพแรงงาน</t>
  </si>
  <si>
    <t>Labour force status</t>
  </si>
  <si>
    <t>ผู้ไม่อยู่ในกำลังแรงงาน</t>
  </si>
  <si>
    <t>Persons not in labour force</t>
  </si>
  <si>
    <t>ประถมศึกษา</t>
  </si>
  <si>
    <t xml:space="preserve">ตาราง    </t>
  </si>
  <si>
    <t xml:space="preserve">Population Aged 15 Years and Over To Desirability for Development by Sex, Labour Force Status, Level of Education Attainment </t>
  </si>
  <si>
    <t>ผู้ที่มีงานทำ</t>
  </si>
  <si>
    <t>Employed</t>
  </si>
  <si>
    <t>ผู้ว่างงาน</t>
  </si>
  <si>
    <t>Unempoyed</t>
  </si>
  <si>
    <t>ผู้ที่รอฤดูกาล</t>
  </si>
  <si>
    <t>Seasonally inactive labour force</t>
  </si>
  <si>
    <t>ระดับการศึกษาที่สำเร็จ</t>
  </si>
  <si>
    <t>Level of Education</t>
  </si>
  <si>
    <t>ไม่มีการศึกษา</t>
  </si>
  <si>
    <t>None</t>
  </si>
  <si>
    <t>ต่ำกว่าประถมศึกษา</t>
  </si>
  <si>
    <t>Less than Elementary</t>
  </si>
  <si>
    <t>Elementary</t>
  </si>
  <si>
    <t>มัธยมศึกษา</t>
  </si>
  <si>
    <t>Secondary</t>
  </si>
  <si>
    <t>อุดมศึกษา</t>
  </si>
  <si>
    <t>Higher Level</t>
  </si>
  <si>
    <t>กลุ่มอายุ</t>
  </si>
  <si>
    <t>Age group</t>
  </si>
  <si>
    <t>15-24</t>
  </si>
  <si>
    <t>25-34</t>
  </si>
  <si>
    <t>35-44</t>
  </si>
  <si>
    <t>45-54</t>
  </si>
  <si>
    <t>60 ปีขึ้นไป</t>
  </si>
  <si>
    <t>60 and over</t>
  </si>
  <si>
    <t>2561  (2018)</t>
  </si>
  <si>
    <t>2562  (2019)</t>
  </si>
  <si>
    <t>:  Report of the 2017-2019 Skill Development Survey:Sukhothai, Provincial,  National Statistical Office.</t>
  </si>
  <si>
    <t>2563  (2020)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</si>
  <si>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25610 - 2563</t>
  </si>
  <si>
    <t>and Age Groups: 2018 - 2020</t>
  </si>
  <si>
    <t>:  การสำรวจความต้องการพัฒนาขีดความสามารถของประชากร พ.ศ. 2561 - 2563  จังหวัดสุโขทัย  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</si>
</sst>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i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6" fillId="0" borderId="0" xfId="0" applyFont="1" applyAlignment="1">
      <alignment horizontal="left"/>
    </xf>
    <xf numFmtId="0" fontId="5" fillId="0" borderId="0" xfId="0" applyFont="1"/>
    <xf numFmtId="0" fontId="5" fillId="0" borderId="1" xfId="0" applyFont="1" applyBorder="1"/>
    <xf numFmtId="0" fontId="5" fillId="0" borderId="9" xfId="0" applyFont="1" applyBorder="1"/>
    <xf numFmtId="0" fontId="5" fillId="0" borderId="0" xfId="0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Alignment="1"/>
    <xf numFmtId="0" fontId="8" fillId="0" borderId="0" xfId="0" applyFont="1"/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3" fontId="7" fillId="2" borderId="6" xfId="0" applyNumberFormat="1" applyFont="1" applyFill="1" applyBorder="1" applyAlignment="1">
      <alignment horizontal="right" indent="1"/>
    </xf>
    <xf numFmtId="3" fontId="5" fillId="2" borderId="6" xfId="0" applyNumberFormat="1" applyFont="1" applyFill="1" applyBorder="1" applyAlignment="1">
      <alignment horizontal="right" indent="1"/>
    </xf>
    <xf numFmtId="3" fontId="5" fillId="2" borderId="8" xfId="0" applyNumberFormat="1" applyFont="1" applyFill="1" applyBorder="1" applyAlignment="1">
      <alignment horizontal="right" indent="1"/>
    </xf>
    <xf numFmtId="3" fontId="5" fillId="2" borderId="0" xfId="0" applyNumberFormat="1" applyFont="1" applyFill="1" applyBorder="1" applyAlignment="1">
      <alignment horizontal="right" indent="1"/>
    </xf>
    <xf numFmtId="3" fontId="5" fillId="0" borderId="0" xfId="0" applyNumberFormat="1" applyFont="1"/>
    <xf numFmtId="0" fontId="5" fillId="0" borderId="4" xfId="0" applyFont="1" applyBorder="1"/>
    <xf numFmtId="0" fontId="6" fillId="0" borderId="0" xfId="0" applyFont="1" applyAlignment="1">
      <alignment horizontal="right"/>
    </xf>
    <xf numFmtId="0" fontId="6" fillId="0" borderId="0" xfId="2" applyFont="1" applyAlignment="1"/>
    <xf numFmtId="0" fontId="5" fillId="0" borderId="1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</cellXfs>
  <cellStyles count="5">
    <cellStyle name="Comma 2" xfId="1"/>
    <cellStyle name="Normal" xfId="0" builtinId="0"/>
    <cellStyle name="Normal 2" xfId="2"/>
    <cellStyle name="ปกติ 2" xfId="3"/>
    <cellStyle name="ปกติ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38099</xdr:colOff>
      <xdr:row>6</xdr:row>
      <xdr:rowOff>144606</xdr:rowOff>
    </xdr:from>
    <xdr:to>
      <xdr:col>18</xdr:col>
      <xdr:colOff>225422</xdr:colOff>
      <xdr:row>33</xdr:row>
      <xdr:rowOff>34925</xdr:rowOff>
    </xdr:to>
    <xdr:grpSp>
      <xdr:nvGrpSpPr>
        <xdr:cNvPr id="6" name="Group 5"/>
        <xdr:cNvGrpSpPr/>
      </xdr:nvGrpSpPr>
      <xdr:grpSpPr>
        <a:xfrm>
          <a:off x="9067799" y="1373331"/>
          <a:ext cx="568323" cy="5529119"/>
          <a:chOff x="9439275" y="1771650"/>
          <a:chExt cx="542926" cy="4875794"/>
        </a:xfrm>
      </xdr:grpSpPr>
      <xdr:grpSp>
        <xdr:nvGrpSpPr>
          <xdr:cNvPr id="7" name="Group 6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7</a:t>
              </a:r>
              <a:r>
                <a:rPr lang="en-US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3</a:t>
              </a:r>
              <a:endParaRPr lang="th-TH" sz="1400" b="1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Gender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155"/>
  <sheetViews>
    <sheetView tabSelected="1" view="pageLayout" workbookViewId="0">
      <selection activeCell="G16" sqref="G16"/>
    </sheetView>
  </sheetViews>
  <sheetFormatPr defaultColWidth="9.140625" defaultRowHeight="18.75" x14ac:dyDescent="0.3"/>
  <cols>
    <col min="1" max="1" width="1.7109375" style="5" customWidth="1"/>
    <col min="2" max="2" width="5.7109375" style="5" customWidth="1"/>
    <col min="3" max="3" width="6.140625" style="5" customWidth="1"/>
    <col min="4" max="4" width="15" style="5" customWidth="1"/>
    <col min="5" max="5" width="9.5703125" style="5" customWidth="1"/>
    <col min="6" max="6" width="8.5703125" style="5" customWidth="1"/>
    <col min="7" max="7" width="9.42578125" style="5" customWidth="1"/>
    <col min="8" max="8" width="9.5703125" style="5" customWidth="1"/>
    <col min="9" max="9" width="8.7109375" style="5" customWidth="1"/>
    <col min="10" max="10" width="8.42578125" style="5" customWidth="1"/>
    <col min="11" max="11" width="8.5703125" style="5" customWidth="1"/>
    <col min="12" max="12" width="8.28515625" style="5" customWidth="1"/>
    <col min="13" max="13" width="9.7109375" style="5" customWidth="1"/>
    <col min="14" max="14" width="1" style="5" customWidth="1"/>
    <col min="15" max="15" width="1.140625" style="5" customWidth="1"/>
    <col min="16" max="16" width="18.28515625" style="5" customWidth="1"/>
    <col min="17" max="17" width="7.140625" style="5" customWidth="1"/>
    <col min="18" max="18" width="5.7109375" style="5" customWidth="1"/>
    <col min="19" max="19" width="3.85546875" style="5" customWidth="1"/>
    <col min="20" max="16384" width="9.140625" style="5"/>
  </cols>
  <sheetData>
    <row r="1" spans="1:18" s="1" customFormat="1" ht="18.600000000000001" customHeight="1" x14ac:dyDescent="0.3">
      <c r="B1" s="1" t="s">
        <v>20</v>
      </c>
      <c r="C1" s="2">
        <v>7.5</v>
      </c>
      <c r="D1" s="1" t="s">
        <v>51</v>
      </c>
      <c r="G1" s="17"/>
      <c r="J1" s="17"/>
      <c r="O1" s="3"/>
    </row>
    <row r="2" spans="1:18" s="8" customFormat="1" ht="18.600000000000001" customHeight="1" x14ac:dyDescent="0.3">
      <c r="A2" s="1"/>
      <c r="B2" s="1" t="s">
        <v>4</v>
      </c>
      <c r="C2" s="2">
        <v>7.5</v>
      </c>
      <c r="D2" s="1" t="s">
        <v>21</v>
      </c>
      <c r="E2" s="1"/>
      <c r="F2" s="1"/>
      <c r="G2" s="1"/>
      <c r="H2" s="1"/>
      <c r="I2" s="1"/>
      <c r="J2" s="1"/>
      <c r="K2" s="1"/>
      <c r="L2" s="1"/>
      <c r="M2" s="1"/>
      <c r="O2" s="9"/>
      <c r="P2" s="6"/>
    </row>
    <row r="3" spans="1:18" s="8" customFormat="1" ht="18.600000000000001" customHeight="1" x14ac:dyDescent="0.3">
      <c r="A3" s="1"/>
      <c r="B3" s="1"/>
      <c r="C3" s="2"/>
      <c r="D3" s="1" t="s">
        <v>52</v>
      </c>
      <c r="E3" s="1"/>
      <c r="F3" s="1"/>
      <c r="G3" s="1"/>
      <c r="H3" s="1"/>
      <c r="I3" s="1"/>
      <c r="J3" s="1"/>
      <c r="K3" s="1"/>
      <c r="L3" s="1"/>
      <c r="M3" s="1"/>
      <c r="O3" s="9"/>
      <c r="P3" s="6"/>
    </row>
    <row r="4" spans="1:18" s="4" customFormat="1" ht="6.75" customHeight="1" x14ac:dyDescent="0.3">
      <c r="P4" s="6"/>
    </row>
    <row r="5" spans="1:18" s="11" customFormat="1" ht="18.600000000000001" customHeight="1" x14ac:dyDescent="0.3">
      <c r="A5" s="40" t="s">
        <v>2</v>
      </c>
      <c r="B5" s="40"/>
      <c r="C5" s="40"/>
      <c r="D5" s="41"/>
      <c r="E5" s="46" t="s">
        <v>47</v>
      </c>
      <c r="F5" s="47"/>
      <c r="G5" s="48"/>
      <c r="H5" s="46" t="s">
        <v>48</v>
      </c>
      <c r="I5" s="47"/>
      <c r="J5" s="48"/>
      <c r="K5" s="46" t="s">
        <v>50</v>
      </c>
      <c r="L5" s="47"/>
      <c r="M5" s="48"/>
      <c r="N5" s="18"/>
      <c r="O5" s="40" t="s">
        <v>3</v>
      </c>
      <c r="P5" s="40"/>
      <c r="Q5" s="19"/>
      <c r="R5" s="14"/>
    </row>
    <row r="6" spans="1:18" s="11" customFormat="1" ht="18.600000000000001" customHeight="1" x14ac:dyDescent="0.3">
      <c r="A6" s="42"/>
      <c r="B6" s="42"/>
      <c r="C6" s="42"/>
      <c r="D6" s="43"/>
      <c r="E6" s="21" t="s">
        <v>9</v>
      </c>
      <c r="F6" s="21" t="s">
        <v>11</v>
      </c>
      <c r="G6" s="22" t="s">
        <v>13</v>
      </c>
      <c r="H6" s="21" t="s">
        <v>9</v>
      </c>
      <c r="I6" s="21" t="s">
        <v>11</v>
      </c>
      <c r="J6" s="22" t="s">
        <v>13</v>
      </c>
      <c r="K6" s="21" t="s">
        <v>9</v>
      </c>
      <c r="L6" s="21" t="s">
        <v>11</v>
      </c>
      <c r="M6" s="22" t="s">
        <v>13</v>
      </c>
      <c r="N6" s="23"/>
      <c r="O6" s="42"/>
      <c r="P6" s="42"/>
      <c r="Q6" s="24"/>
    </row>
    <row r="7" spans="1:18" s="11" customFormat="1" ht="18.600000000000001" customHeight="1" x14ac:dyDescent="0.3">
      <c r="A7" s="44"/>
      <c r="B7" s="44"/>
      <c r="C7" s="44"/>
      <c r="D7" s="45"/>
      <c r="E7" s="25" t="s">
        <v>0</v>
      </c>
      <c r="F7" s="25" t="s">
        <v>12</v>
      </c>
      <c r="G7" s="26" t="s">
        <v>14</v>
      </c>
      <c r="H7" s="25" t="s">
        <v>0</v>
      </c>
      <c r="I7" s="25" t="s">
        <v>12</v>
      </c>
      <c r="J7" s="26" t="s">
        <v>14</v>
      </c>
      <c r="K7" s="25" t="s">
        <v>0</v>
      </c>
      <c r="L7" s="25" t="s">
        <v>12</v>
      </c>
      <c r="M7" s="26" t="s">
        <v>14</v>
      </c>
      <c r="N7" s="27"/>
      <c r="O7" s="44"/>
      <c r="P7" s="44"/>
      <c r="Q7" s="38"/>
    </row>
    <row r="8" spans="1:18" s="14" customFormat="1" ht="6" customHeight="1" x14ac:dyDescent="0.3">
      <c r="A8" s="20"/>
      <c r="B8" s="20"/>
      <c r="C8" s="20"/>
      <c r="D8" s="20"/>
      <c r="E8" s="28"/>
      <c r="F8" s="15"/>
      <c r="G8" s="29"/>
      <c r="H8" s="28"/>
      <c r="I8" s="15"/>
      <c r="J8" s="29"/>
      <c r="K8" s="28"/>
      <c r="L8" s="15"/>
      <c r="M8" s="29"/>
      <c r="N8" s="23"/>
      <c r="O8" s="20"/>
      <c r="P8" s="20"/>
      <c r="Q8" s="24"/>
    </row>
    <row r="9" spans="1:18" s="8" customFormat="1" ht="18" customHeight="1" x14ac:dyDescent="0.3">
      <c r="A9" s="39" t="s">
        <v>1</v>
      </c>
      <c r="B9" s="39"/>
      <c r="C9" s="39"/>
      <c r="D9" s="39"/>
      <c r="E9" s="30"/>
      <c r="F9" s="30"/>
      <c r="G9" s="30"/>
      <c r="H9" s="30"/>
      <c r="I9" s="30"/>
      <c r="J9" s="30"/>
      <c r="K9" s="30"/>
      <c r="L9" s="30"/>
      <c r="M9" s="30"/>
      <c r="N9" s="9"/>
      <c r="O9" s="39" t="s">
        <v>0</v>
      </c>
      <c r="P9" s="39"/>
      <c r="Q9" s="39"/>
      <c r="R9" s="11"/>
    </row>
    <row r="10" spans="1:18" s="8" customFormat="1" ht="18.600000000000001" customHeight="1" x14ac:dyDescent="0.3">
      <c r="A10" s="8" t="s">
        <v>15</v>
      </c>
      <c r="E10" s="30">
        <f>SUM(E11:E14)</f>
        <v>73565</v>
      </c>
      <c r="F10" s="30">
        <f t="shared" ref="F10:G10" si="0">SUM(F11:F14)</f>
        <v>32011</v>
      </c>
      <c r="G10" s="30">
        <f t="shared" si="0"/>
        <v>41554</v>
      </c>
      <c r="H10" s="30">
        <v>73565</v>
      </c>
      <c r="I10" s="30">
        <v>32011</v>
      </c>
      <c r="J10" s="30">
        <v>41554</v>
      </c>
      <c r="K10" s="30">
        <f>SUM(L10:M10)</f>
        <v>96830</v>
      </c>
      <c r="L10" s="30">
        <f>SUM(L11:L14)</f>
        <v>42539</v>
      </c>
      <c r="M10" s="30">
        <f>SUM(M11:M14)</f>
        <v>54291</v>
      </c>
      <c r="N10" s="9"/>
      <c r="O10" s="9" t="s">
        <v>16</v>
      </c>
      <c r="P10" s="9"/>
      <c r="Q10" s="9"/>
      <c r="R10" s="9"/>
    </row>
    <row r="11" spans="1:18" s="11" customFormat="1" ht="18.600000000000001" customHeight="1" x14ac:dyDescent="0.3">
      <c r="A11" s="11" t="s">
        <v>6</v>
      </c>
      <c r="B11" s="11" t="s">
        <v>22</v>
      </c>
      <c r="E11" s="31">
        <v>57032</v>
      </c>
      <c r="F11" s="31">
        <v>27400</v>
      </c>
      <c r="G11" s="32">
        <v>29632</v>
      </c>
      <c r="H11" s="31">
        <v>57032</v>
      </c>
      <c r="I11" s="31">
        <v>27400</v>
      </c>
      <c r="J11" s="32">
        <v>29632</v>
      </c>
      <c r="K11" s="31">
        <f t="shared" ref="K11:K14" si="1">SUM(L11:M11)</f>
        <v>76773</v>
      </c>
      <c r="L11" s="31">
        <v>36056</v>
      </c>
      <c r="M11" s="32">
        <v>40717</v>
      </c>
      <c r="N11" s="14"/>
      <c r="O11" s="14"/>
      <c r="P11" s="14" t="s">
        <v>23</v>
      </c>
      <c r="Q11" s="14"/>
      <c r="R11" s="14"/>
    </row>
    <row r="12" spans="1:18" s="11" customFormat="1" ht="18.600000000000001" customHeight="1" x14ac:dyDescent="0.3">
      <c r="B12" s="11" t="s">
        <v>24</v>
      </c>
      <c r="E12" s="31">
        <v>455</v>
      </c>
      <c r="F12" s="31">
        <v>455</v>
      </c>
      <c r="G12" s="32" t="s">
        <v>5</v>
      </c>
      <c r="H12" s="31">
        <v>455</v>
      </c>
      <c r="I12" s="31">
        <v>455</v>
      </c>
      <c r="J12" s="32" t="s">
        <v>5</v>
      </c>
      <c r="K12" s="31">
        <f t="shared" si="1"/>
        <v>1059</v>
      </c>
      <c r="L12" s="31">
        <v>958</v>
      </c>
      <c r="M12" s="32">
        <v>101</v>
      </c>
      <c r="N12" s="14"/>
      <c r="O12" s="14"/>
      <c r="P12" s="14" t="s">
        <v>25</v>
      </c>
      <c r="Q12" s="14"/>
      <c r="R12" s="14"/>
    </row>
    <row r="13" spans="1:18" s="11" customFormat="1" ht="18.600000000000001" customHeight="1" x14ac:dyDescent="0.3">
      <c r="B13" s="11" t="s">
        <v>26</v>
      </c>
      <c r="E13" s="32" t="s">
        <v>5</v>
      </c>
      <c r="F13" s="32" t="s">
        <v>5</v>
      </c>
      <c r="G13" s="32" t="s">
        <v>5</v>
      </c>
      <c r="H13" s="32" t="s">
        <v>5</v>
      </c>
      <c r="I13" s="32" t="s">
        <v>5</v>
      </c>
      <c r="J13" s="32" t="s">
        <v>5</v>
      </c>
      <c r="K13" s="31">
        <f t="shared" si="1"/>
        <v>401</v>
      </c>
      <c r="L13" s="32">
        <v>401</v>
      </c>
      <c r="M13" s="32" t="s">
        <v>5</v>
      </c>
      <c r="N13" s="14"/>
      <c r="O13" s="14"/>
      <c r="P13" s="14" t="s">
        <v>27</v>
      </c>
      <c r="Q13" s="14"/>
      <c r="R13" s="14"/>
    </row>
    <row r="14" spans="1:18" s="11" customFormat="1" ht="18.600000000000001" customHeight="1" x14ac:dyDescent="0.3">
      <c r="B14" s="11" t="s">
        <v>17</v>
      </c>
      <c r="E14" s="31">
        <v>16078</v>
      </c>
      <c r="F14" s="32">
        <v>4156</v>
      </c>
      <c r="G14" s="32">
        <v>11922</v>
      </c>
      <c r="H14" s="31">
        <v>16078</v>
      </c>
      <c r="I14" s="32">
        <v>4156</v>
      </c>
      <c r="J14" s="32">
        <v>11922</v>
      </c>
      <c r="K14" s="31">
        <f t="shared" si="1"/>
        <v>18597</v>
      </c>
      <c r="L14" s="32">
        <v>5124</v>
      </c>
      <c r="M14" s="32">
        <v>13473</v>
      </c>
      <c r="N14" s="14"/>
      <c r="O14" s="14"/>
      <c r="P14" s="14" t="s">
        <v>18</v>
      </c>
      <c r="Q14" s="14"/>
      <c r="R14" s="14"/>
    </row>
    <row r="15" spans="1:18" s="8" customFormat="1" ht="18.600000000000001" customHeight="1" x14ac:dyDescent="0.3">
      <c r="A15" s="8" t="s">
        <v>28</v>
      </c>
      <c r="E15" s="30">
        <v>73565</v>
      </c>
      <c r="F15" s="30">
        <v>32011</v>
      </c>
      <c r="G15" s="30">
        <v>41554</v>
      </c>
      <c r="H15" s="30">
        <v>73565</v>
      </c>
      <c r="I15" s="30">
        <v>32011</v>
      </c>
      <c r="J15" s="30">
        <v>41554</v>
      </c>
      <c r="K15" s="30">
        <f>SUM(K16:K20)</f>
        <v>96830</v>
      </c>
      <c r="L15" s="30">
        <f t="shared" ref="L15:M15" si="2">SUM(L16:L20)</f>
        <v>42539</v>
      </c>
      <c r="M15" s="30">
        <f t="shared" si="2"/>
        <v>54291</v>
      </c>
      <c r="N15" s="9"/>
      <c r="O15" s="9" t="s">
        <v>29</v>
      </c>
      <c r="P15" s="9"/>
      <c r="Q15" s="9"/>
      <c r="R15" s="9"/>
    </row>
    <row r="16" spans="1:18" s="11" customFormat="1" ht="18.600000000000001" customHeight="1" x14ac:dyDescent="0.3">
      <c r="B16" s="11" t="s">
        <v>30</v>
      </c>
      <c r="E16" s="32">
        <v>810</v>
      </c>
      <c r="F16" s="32">
        <v>213</v>
      </c>
      <c r="G16" s="32">
        <v>596</v>
      </c>
      <c r="H16" s="32">
        <v>810</v>
      </c>
      <c r="I16" s="32">
        <v>213</v>
      </c>
      <c r="J16" s="32">
        <v>596</v>
      </c>
      <c r="K16" s="32">
        <v>1436</v>
      </c>
      <c r="L16" s="32">
        <v>790</v>
      </c>
      <c r="M16" s="32">
        <v>646</v>
      </c>
      <c r="N16" s="14"/>
      <c r="O16" s="14"/>
      <c r="P16" s="14" t="s">
        <v>31</v>
      </c>
      <c r="Q16" s="14"/>
      <c r="R16" s="14"/>
    </row>
    <row r="17" spans="1:24" s="11" customFormat="1" ht="18.600000000000001" customHeight="1" x14ac:dyDescent="0.3">
      <c r="B17" s="11" t="s">
        <v>32</v>
      </c>
      <c r="E17" s="31">
        <v>13105</v>
      </c>
      <c r="F17" s="32">
        <v>5263</v>
      </c>
      <c r="G17" s="32">
        <v>7842</v>
      </c>
      <c r="H17" s="31">
        <v>13105</v>
      </c>
      <c r="I17" s="32">
        <v>5263</v>
      </c>
      <c r="J17" s="32">
        <v>7842</v>
      </c>
      <c r="K17" s="31">
        <v>15137</v>
      </c>
      <c r="L17" s="32">
        <v>6093</v>
      </c>
      <c r="M17" s="32">
        <v>9044</v>
      </c>
      <c r="N17" s="14"/>
      <c r="O17" s="14"/>
      <c r="P17" s="14" t="s">
        <v>33</v>
      </c>
      <c r="Q17" s="14"/>
      <c r="R17" s="14"/>
    </row>
    <row r="18" spans="1:24" s="8" customFormat="1" ht="18.600000000000001" customHeight="1" x14ac:dyDescent="0.3">
      <c r="A18" s="11"/>
      <c r="B18" s="11" t="s">
        <v>19</v>
      </c>
      <c r="C18" s="11"/>
      <c r="D18" s="11"/>
      <c r="E18" s="31">
        <v>21210</v>
      </c>
      <c r="F18" s="32">
        <v>9272</v>
      </c>
      <c r="G18" s="32">
        <v>11938</v>
      </c>
      <c r="H18" s="31">
        <v>21210</v>
      </c>
      <c r="I18" s="32">
        <v>9272</v>
      </c>
      <c r="J18" s="32">
        <v>11938</v>
      </c>
      <c r="K18" s="31">
        <v>25096</v>
      </c>
      <c r="L18" s="32">
        <v>13617</v>
      </c>
      <c r="M18" s="32">
        <v>11479</v>
      </c>
      <c r="N18" s="14"/>
      <c r="O18" s="9"/>
      <c r="P18" s="14" t="s">
        <v>34</v>
      </c>
      <c r="Q18" s="9"/>
      <c r="R18" s="9"/>
    </row>
    <row r="19" spans="1:24" s="8" customFormat="1" ht="18.600000000000001" customHeight="1" x14ac:dyDescent="0.3">
      <c r="A19" s="11"/>
      <c r="B19" s="11" t="s">
        <v>35</v>
      </c>
      <c r="C19" s="11"/>
      <c r="D19" s="11"/>
      <c r="E19" s="31">
        <v>26571</v>
      </c>
      <c r="F19" s="32">
        <v>12213</v>
      </c>
      <c r="G19" s="31">
        <v>14358</v>
      </c>
      <c r="H19" s="31">
        <v>26571</v>
      </c>
      <c r="I19" s="32">
        <v>12213</v>
      </c>
      <c r="J19" s="31">
        <v>14358</v>
      </c>
      <c r="K19" s="31">
        <v>39189</v>
      </c>
      <c r="L19" s="32">
        <v>16863</v>
      </c>
      <c r="M19" s="31">
        <v>22326</v>
      </c>
      <c r="N19" s="14"/>
      <c r="O19" s="9"/>
      <c r="P19" s="14" t="s">
        <v>36</v>
      </c>
      <c r="Q19" s="9"/>
      <c r="R19" s="9"/>
    </row>
    <row r="20" spans="1:24" s="8" customFormat="1" ht="18.600000000000001" customHeight="1" x14ac:dyDescent="0.3">
      <c r="A20" s="11"/>
      <c r="B20" s="11" t="s">
        <v>37</v>
      </c>
      <c r="C20" s="11"/>
      <c r="D20" s="11"/>
      <c r="E20" s="31">
        <v>11869</v>
      </c>
      <c r="F20" s="32">
        <v>5050</v>
      </c>
      <c r="G20" s="31">
        <v>6819</v>
      </c>
      <c r="H20" s="31">
        <v>11869</v>
      </c>
      <c r="I20" s="32">
        <v>5050</v>
      </c>
      <c r="J20" s="31">
        <v>6819</v>
      </c>
      <c r="K20" s="31">
        <v>15972</v>
      </c>
      <c r="L20" s="32">
        <v>5176</v>
      </c>
      <c r="M20" s="31">
        <v>10796</v>
      </c>
      <c r="N20" s="14"/>
      <c r="O20" s="9"/>
      <c r="P20" s="14" t="s">
        <v>38</v>
      </c>
      <c r="Q20" s="9"/>
      <c r="R20" s="9"/>
      <c r="T20" s="33"/>
      <c r="V20" s="33"/>
      <c r="X20" s="33"/>
    </row>
    <row r="21" spans="1:24" s="8" customFormat="1" ht="18.600000000000001" customHeight="1" x14ac:dyDescent="0.3">
      <c r="A21" s="8" t="s">
        <v>39</v>
      </c>
      <c r="E21" s="30">
        <v>73565</v>
      </c>
      <c r="F21" s="30">
        <v>32011</v>
      </c>
      <c r="G21" s="30">
        <v>41554</v>
      </c>
      <c r="H21" s="30">
        <v>73565</v>
      </c>
      <c r="I21" s="30">
        <v>32011</v>
      </c>
      <c r="J21" s="30">
        <v>41554</v>
      </c>
      <c r="K21" s="30">
        <f>SUM(K22:K27)</f>
        <v>96830</v>
      </c>
      <c r="L21" s="30">
        <v>42539</v>
      </c>
      <c r="M21" s="30">
        <f t="shared" ref="M21" si="3">SUM(M22:M27)</f>
        <v>54291</v>
      </c>
      <c r="N21" s="9"/>
      <c r="O21" s="9" t="s">
        <v>40</v>
      </c>
      <c r="P21" s="9"/>
      <c r="Q21" s="9"/>
      <c r="R21" s="9"/>
      <c r="T21" s="33"/>
      <c r="V21" s="33"/>
      <c r="X21" s="33"/>
    </row>
    <row r="22" spans="1:24" s="11" customFormat="1" ht="18.600000000000001" customHeight="1" x14ac:dyDescent="0.3">
      <c r="B22" s="11" t="s">
        <v>41</v>
      </c>
      <c r="E22" s="31">
        <v>18195</v>
      </c>
      <c r="F22" s="32">
        <v>8207</v>
      </c>
      <c r="G22" s="32">
        <v>9988</v>
      </c>
      <c r="H22" s="31">
        <v>18195</v>
      </c>
      <c r="I22" s="32">
        <v>8207</v>
      </c>
      <c r="J22" s="32">
        <v>9988</v>
      </c>
      <c r="K22" s="31">
        <v>16756</v>
      </c>
      <c r="L22" s="32">
        <v>9807</v>
      </c>
      <c r="M22" s="32">
        <v>6949</v>
      </c>
      <c r="N22" s="14"/>
      <c r="O22" s="14"/>
      <c r="P22" s="14" t="s">
        <v>41</v>
      </c>
      <c r="Q22" s="14"/>
      <c r="R22" s="14"/>
      <c r="T22" s="33"/>
      <c r="V22" s="33"/>
      <c r="X22" s="33"/>
    </row>
    <row r="23" spans="1:24" s="11" customFormat="1" ht="18.600000000000001" customHeight="1" x14ac:dyDescent="0.3">
      <c r="B23" s="11" t="s">
        <v>42</v>
      </c>
      <c r="E23" s="31">
        <v>9010</v>
      </c>
      <c r="F23" s="32">
        <v>4899</v>
      </c>
      <c r="G23" s="32">
        <v>4111</v>
      </c>
      <c r="H23" s="31">
        <v>9010</v>
      </c>
      <c r="I23" s="32">
        <v>4899</v>
      </c>
      <c r="J23" s="32">
        <v>4111</v>
      </c>
      <c r="K23" s="31">
        <v>21305</v>
      </c>
      <c r="L23" s="32">
        <v>7437</v>
      </c>
      <c r="M23" s="32">
        <v>13868</v>
      </c>
      <c r="N23" s="14"/>
      <c r="O23" s="14"/>
      <c r="P23" s="14" t="s">
        <v>42</v>
      </c>
      <c r="Q23" s="14"/>
      <c r="R23" s="14"/>
      <c r="T23" s="33"/>
      <c r="V23" s="33"/>
      <c r="X23" s="33"/>
    </row>
    <row r="24" spans="1:24" s="11" customFormat="1" ht="18.600000000000001" customHeight="1" x14ac:dyDescent="0.3">
      <c r="B24" s="11" t="s">
        <v>43</v>
      </c>
      <c r="E24" s="31">
        <v>12285</v>
      </c>
      <c r="F24" s="32">
        <v>5156</v>
      </c>
      <c r="G24" s="32">
        <v>7129</v>
      </c>
      <c r="H24" s="31">
        <v>12285</v>
      </c>
      <c r="I24" s="32">
        <v>5156</v>
      </c>
      <c r="J24" s="32">
        <v>7129</v>
      </c>
      <c r="K24" s="31">
        <v>21947</v>
      </c>
      <c r="L24" s="32">
        <v>9214</v>
      </c>
      <c r="M24" s="32">
        <v>12733</v>
      </c>
      <c r="N24" s="14"/>
      <c r="O24" s="14"/>
      <c r="P24" s="14" t="s">
        <v>43</v>
      </c>
      <c r="Q24" s="14"/>
      <c r="R24" s="14"/>
      <c r="T24" s="33"/>
      <c r="V24" s="33"/>
      <c r="X24" s="33"/>
    </row>
    <row r="25" spans="1:24" s="11" customFormat="1" ht="18.600000000000001" customHeight="1" x14ac:dyDescent="0.3">
      <c r="B25" s="11" t="s">
        <v>44</v>
      </c>
      <c r="E25" s="31">
        <v>19921</v>
      </c>
      <c r="F25" s="32">
        <v>8106</v>
      </c>
      <c r="G25" s="32">
        <v>11814</v>
      </c>
      <c r="H25" s="31">
        <v>19921</v>
      </c>
      <c r="I25" s="32">
        <v>8106</v>
      </c>
      <c r="J25" s="32">
        <v>11814</v>
      </c>
      <c r="K25" s="31">
        <v>21156</v>
      </c>
      <c r="L25" s="32">
        <v>8093</v>
      </c>
      <c r="M25" s="32">
        <v>13064</v>
      </c>
      <c r="N25" s="14"/>
      <c r="O25" s="14"/>
      <c r="P25" s="14" t="s">
        <v>44</v>
      </c>
      <c r="Q25" s="14"/>
      <c r="R25" s="14"/>
      <c r="T25" s="33"/>
      <c r="V25" s="33"/>
      <c r="X25" s="33"/>
    </row>
    <row r="26" spans="1:24" s="11" customFormat="1" ht="18.600000000000001" customHeight="1" x14ac:dyDescent="0.3">
      <c r="B26" s="11" t="s">
        <v>10</v>
      </c>
      <c r="E26" s="31">
        <v>8092</v>
      </c>
      <c r="F26" s="32">
        <v>3545</v>
      </c>
      <c r="G26" s="32">
        <v>4547</v>
      </c>
      <c r="H26" s="31">
        <v>8092</v>
      </c>
      <c r="I26" s="32">
        <v>3545</v>
      </c>
      <c r="J26" s="32">
        <v>4547</v>
      </c>
      <c r="K26" s="31">
        <v>9788</v>
      </c>
      <c r="L26" s="32">
        <v>4267</v>
      </c>
      <c r="M26" s="32">
        <v>5521</v>
      </c>
      <c r="N26" s="14"/>
      <c r="O26" s="14"/>
      <c r="P26" s="14" t="s">
        <v>10</v>
      </c>
      <c r="Q26" s="14"/>
      <c r="R26" s="14"/>
      <c r="T26" s="34"/>
      <c r="V26" s="34"/>
      <c r="X26" s="34"/>
    </row>
    <row r="27" spans="1:24" s="11" customFormat="1" ht="18.600000000000001" customHeight="1" x14ac:dyDescent="0.3">
      <c r="B27" s="11" t="s">
        <v>45</v>
      </c>
      <c r="E27" s="31">
        <v>6062</v>
      </c>
      <c r="F27" s="32">
        <v>2097</v>
      </c>
      <c r="G27" s="32">
        <v>3964</v>
      </c>
      <c r="H27" s="31">
        <v>6062</v>
      </c>
      <c r="I27" s="32">
        <v>2097</v>
      </c>
      <c r="J27" s="32">
        <v>3964</v>
      </c>
      <c r="K27" s="31">
        <v>5878</v>
      </c>
      <c r="L27" s="32">
        <v>3722</v>
      </c>
      <c r="M27" s="32">
        <v>2156</v>
      </c>
      <c r="N27" s="14"/>
      <c r="O27" s="14"/>
      <c r="P27" s="14" t="s">
        <v>46</v>
      </c>
      <c r="Q27" s="14"/>
      <c r="R27" s="14"/>
    </row>
    <row r="28" spans="1:24" s="11" customFormat="1" ht="6.75" customHeight="1" x14ac:dyDescent="0.3">
      <c r="A28" s="12"/>
      <c r="B28" s="12"/>
      <c r="C28" s="12"/>
      <c r="D28" s="12"/>
      <c r="E28" s="35"/>
      <c r="F28" s="13"/>
      <c r="G28" s="35"/>
      <c r="H28" s="35"/>
      <c r="I28" s="13"/>
      <c r="J28" s="35"/>
      <c r="K28" s="35"/>
      <c r="L28" s="13"/>
      <c r="M28" s="35"/>
      <c r="N28" s="12"/>
      <c r="O28" s="12"/>
      <c r="P28" s="12"/>
      <c r="Q28" s="12"/>
      <c r="R28" s="14"/>
      <c r="U28" s="34"/>
      <c r="V28" s="14"/>
    </row>
    <row r="29" spans="1:24" s="11" customFormat="1" ht="6.75" customHeight="1" x14ac:dyDescent="0.3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U29" s="33"/>
      <c r="V29" s="14"/>
    </row>
    <row r="30" spans="1:24" s="11" customFormat="1" ht="15.75" customHeight="1" x14ac:dyDescent="0.3">
      <c r="B30" s="36" t="s">
        <v>8</v>
      </c>
      <c r="C30" s="37" t="s">
        <v>53</v>
      </c>
      <c r="D30" s="6"/>
      <c r="U30" s="33"/>
      <c r="V30" s="14"/>
    </row>
    <row r="31" spans="1:24" s="11" customFormat="1" ht="15.75" customHeight="1" x14ac:dyDescent="0.3">
      <c r="B31" s="10" t="s">
        <v>7</v>
      </c>
      <c r="C31" s="37" t="s">
        <v>49</v>
      </c>
      <c r="D31" s="16"/>
      <c r="E31" s="16"/>
      <c r="F31" s="16"/>
      <c r="H31" s="16"/>
      <c r="I31" s="16"/>
      <c r="V31" s="14"/>
    </row>
    <row r="32" spans="1:24" s="7" customFormat="1" ht="17.25" customHeight="1" x14ac:dyDescent="0.25"/>
    <row r="33" s="7" customFormat="1" ht="15.75" customHeight="1" x14ac:dyDescent="0.25"/>
    <row r="34" s="7" customFormat="1" ht="17.25" customHeight="1" x14ac:dyDescent="0.25"/>
    <row r="35" s="4" customFormat="1" x14ac:dyDescent="0.3"/>
    <row r="36" s="4" customFormat="1" x14ac:dyDescent="0.3"/>
    <row r="37" s="4" customFormat="1" x14ac:dyDescent="0.3"/>
    <row r="38" s="4" customFormat="1" x14ac:dyDescent="0.3"/>
    <row r="39" s="4" customFormat="1" x14ac:dyDescent="0.3"/>
    <row r="40" s="4" customFormat="1" x14ac:dyDescent="0.3"/>
    <row r="41" s="4" customFormat="1" x14ac:dyDescent="0.3"/>
    <row r="42" s="4" customFormat="1" x14ac:dyDescent="0.3"/>
    <row r="43" s="4" customFormat="1" x14ac:dyDescent="0.3"/>
    <row r="44" s="4" customFormat="1" x14ac:dyDescent="0.3"/>
    <row r="45" s="4" customFormat="1" x14ac:dyDescent="0.3"/>
    <row r="46" s="4" customFormat="1" x14ac:dyDescent="0.3"/>
    <row r="47" s="4" customFormat="1" x14ac:dyDescent="0.3"/>
    <row r="48" s="4" customFormat="1" x14ac:dyDescent="0.3"/>
    <row r="49" s="4" customFormat="1" x14ac:dyDescent="0.3"/>
    <row r="50" s="4" customFormat="1" x14ac:dyDescent="0.3"/>
    <row r="51" s="4" customFormat="1" x14ac:dyDescent="0.3"/>
    <row r="52" s="4" customFormat="1" x14ac:dyDescent="0.3"/>
    <row r="53" s="4" customFormat="1" x14ac:dyDescent="0.3"/>
    <row r="54" s="4" customFormat="1" x14ac:dyDescent="0.3"/>
    <row r="55" s="4" customFormat="1" x14ac:dyDescent="0.3"/>
    <row r="56" s="4" customFormat="1" x14ac:dyDescent="0.3"/>
    <row r="57" s="4" customFormat="1" x14ac:dyDescent="0.3"/>
    <row r="58" s="4" customFormat="1" x14ac:dyDescent="0.3"/>
    <row r="59" s="4" customFormat="1" x14ac:dyDescent="0.3"/>
    <row r="60" s="4" customFormat="1" x14ac:dyDescent="0.3"/>
    <row r="61" s="4" customFormat="1" x14ac:dyDescent="0.3"/>
    <row r="62" s="4" customFormat="1" x14ac:dyDescent="0.3"/>
    <row r="63" s="4" customFormat="1" x14ac:dyDescent="0.3"/>
    <row r="64" s="4" customFormat="1" x14ac:dyDescent="0.3"/>
    <row r="65" s="4" customFormat="1" x14ac:dyDescent="0.3"/>
    <row r="66" s="4" customFormat="1" x14ac:dyDescent="0.3"/>
    <row r="67" s="4" customFormat="1" x14ac:dyDescent="0.3"/>
    <row r="68" s="4" customFormat="1" x14ac:dyDescent="0.3"/>
    <row r="69" s="4" customFormat="1" x14ac:dyDescent="0.3"/>
    <row r="70" s="4" customFormat="1" x14ac:dyDescent="0.3"/>
    <row r="71" s="4" customFormat="1" x14ac:dyDescent="0.3"/>
    <row r="72" s="4" customFormat="1" x14ac:dyDescent="0.3"/>
    <row r="73" s="4" customFormat="1" x14ac:dyDescent="0.3"/>
    <row r="74" s="4" customFormat="1" x14ac:dyDescent="0.3"/>
    <row r="75" s="4" customFormat="1" x14ac:dyDescent="0.3"/>
    <row r="76" s="4" customFormat="1" x14ac:dyDescent="0.3"/>
    <row r="77" s="4" customFormat="1" x14ac:dyDescent="0.3"/>
    <row r="78" s="4" customFormat="1" x14ac:dyDescent="0.3"/>
    <row r="79" s="4" customFormat="1" x14ac:dyDescent="0.3"/>
    <row r="80" s="4" customFormat="1" x14ac:dyDescent="0.3"/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</sheetData>
  <mergeCells count="7">
    <mergeCell ref="A9:D9"/>
    <mergeCell ref="O9:Q9"/>
    <mergeCell ref="O5:P7"/>
    <mergeCell ref="A5:D7"/>
    <mergeCell ref="E5:G5"/>
    <mergeCell ref="H5:J5"/>
    <mergeCell ref="K5:M5"/>
  </mergeCells>
  <phoneticPr fontId="0" type="noConversion"/>
  <pageMargins left="0.47" right="0.24" top="0.62" bottom="0.24" header="0.3" footer="0.14000000000000001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T-7.5ล่าสุด</vt:lpstr>
      <vt:lpstr>'T-7.5ล่าสุด'!Print_Area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64</cp:lastModifiedBy>
  <cp:lastPrinted>2020-08-26T07:51:56Z</cp:lastPrinted>
  <dcterms:created xsi:type="dcterms:W3CDTF">2004-08-16T17:13:42Z</dcterms:created>
  <dcterms:modified xsi:type="dcterms:W3CDTF">2020-08-28T07:43:49Z</dcterms:modified>
</cp:coreProperties>
</file>