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 13" sheetId="6" r:id="rId1"/>
  </sheets>
  <definedNames>
    <definedName name="_xlnm.Print_Area" localSheetId="0">'ตาราง 13'!$A$1:$K$32</definedName>
  </definedNames>
  <calcPr calcId="144525"/>
</workbook>
</file>

<file path=xl/calcChain.xml><?xml version="1.0" encoding="utf-8"?>
<calcChain xmlns="http://schemas.openxmlformats.org/spreadsheetml/2006/main">
  <c r="J16" i="6" l="1"/>
  <c r="J6" i="6"/>
  <c r="J18" i="6" s="1"/>
  <c r="J17" i="6" l="1"/>
  <c r="J19" i="6"/>
  <c r="J20" i="6"/>
</calcChain>
</file>

<file path=xl/sharedStrings.xml><?xml version="1.0" encoding="utf-8"?>
<sst xmlns="http://schemas.openxmlformats.org/spreadsheetml/2006/main" count="31" uniqueCount="18">
  <si>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</si>
  <si>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</si>
  <si>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</si>
  <si>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</si>
  <si>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</si>
  <si>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</si>
  <si>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</si>
  <si>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</si>
  <si>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..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</si>
  <si>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</si>
  <si>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</si>
  <si>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</si>
  <si>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</si>
  <si>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</si>
  <si>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</si>
  <si>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</si>
  <si>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>: .. จำนวนเล็กน้อย</t>
    </r>
  </si>
  <si>
    <t xml:space="preserve">ตารางที่  13  จำนวนและร้อยละของประชากรอายุ 15 ปีขึ้นไปที่มีงานทำ  จำแนกตามสถานภาพการทำงาน พ.ศ.2560 - 2561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</si>
</sst>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/>
    <xf numFmtId="187" fontId="6" fillId="0" borderId="0" xfId="1" applyNumberFormat="1" applyFont="1" applyBorder="1" applyAlignment="1">
      <alignment horizontal="right" wrapText="1"/>
    </xf>
    <xf numFmtId="188" fontId="6" fillId="0" borderId="2" xfId="1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188" fontId="8" fillId="0" borderId="0" xfId="0" applyNumberFormat="1" applyFont="1" applyBorder="1" applyAlignment="1">
      <alignment horizontal="right" wrapText="1"/>
    </xf>
    <xf numFmtId="188" fontId="2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88" fontId="8" fillId="0" borderId="2" xfId="0" applyNumberFormat="1" applyFont="1" applyBorder="1" applyAlignment="1">
      <alignment horizontal="right" wrapText="1"/>
    </xf>
    <xf numFmtId="188" fontId="6" fillId="0" borderId="0" xfId="2" applyNumberFormat="1" applyFont="1" applyBorder="1" applyAlignment="1">
      <alignment horizontal="right" wrapText="1"/>
    </xf>
    <xf numFmtId="188" fontId="6" fillId="0" borderId="2" xfId="2" applyNumberFormat="1" applyFont="1" applyBorder="1" applyAlignment="1">
      <alignment horizontal="right" wrapText="1"/>
    </xf>
    <xf numFmtId="0" fontId="6" fillId="0" borderId="2" xfId="0" applyFont="1" applyBorder="1" applyAlignment="1"/>
    <xf numFmtId="188" fontId="5" fillId="0" borderId="0" xfId="0" applyNumberFormat="1" applyFont="1" applyBorder="1"/>
    <xf numFmtId="188" fontId="5" fillId="0" borderId="2" xfId="0" applyNumberFormat="1" applyFont="1" applyBorder="1"/>
    <xf numFmtId="41" fontId="0" fillId="0" borderId="0" xfId="0" applyNumberFormat="1" applyBorder="1"/>
    <xf numFmtId="41" fontId="8" fillId="0" borderId="0" xfId="0" applyNumberFormat="1" applyFont="1" applyBorder="1" applyAlignment="1">
      <alignment horizontal="right" wrapText="1"/>
    </xf>
    <xf numFmtId="190" fontId="0" fillId="0" borderId="0" xfId="0" applyNumberFormat="1" applyBorder="1"/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9" fontId="2" fillId="0" borderId="0" xfId="1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3" fontId="2" fillId="0" borderId="0" xfId="1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187" fontId="6" fillId="0" borderId="0" xfId="1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88" fontId="7" fillId="0" borderId="0" xfId="0" applyNumberFormat="1" applyFont="1" applyBorder="1" applyAlignment="1">
      <alignment horizontal="right" wrapText="1"/>
    </xf>
    <xf numFmtId="189" fontId="6" fillId="0" borderId="0" xfId="1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188" fontId="6" fillId="0" borderId="2" xfId="2" applyNumberFormat="1" applyFont="1" applyBorder="1" applyAlignment="1">
      <alignment horizontal="center" wrapText="1"/>
    </xf>
    <xf numFmtId="190" fontId="0" fillId="0" borderId="2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33"/>
  <sheetViews>
    <sheetView tabSelected="1" view="pageBreakPreview" zoomScale="85" zoomScaleSheetLayoutView="85" workbookViewId="0">
      <selection activeCell="J20" sqref="J20"/>
    </sheetView>
  </sheetViews>
  <sheetFormatPr defaultRowHeight="14.25" x14ac:dyDescent="0.2"/>
  <cols>
    <col min="1" max="1" width="19.25" customWidth="1"/>
    <col min="2" max="5" width="10.625" customWidth="1"/>
    <col min="6" max="6" width="1.75" customWidth="1"/>
    <col min="7" max="9" width="9.625" customWidth="1"/>
    <col min="10" max="10" width="10.625" bestFit="1" customWidth="1"/>
    <col min="11" max="11" width="10.625" customWidth="1"/>
  </cols>
  <sheetData>
    <row r="1" spans="1:11" ht="21.75" x14ac:dyDescent="0.5">
      <c r="A1" s="50" t="s">
        <v>17</v>
      </c>
      <c r="B1" s="50"/>
      <c r="C1" s="50"/>
      <c r="D1" s="50"/>
      <c r="E1" s="50"/>
      <c r="F1" s="50"/>
      <c r="G1" s="50"/>
      <c r="H1" s="50"/>
      <c r="I1" s="50"/>
    </row>
    <row r="2" spans="1:11" ht="24" x14ac:dyDescent="0.55000000000000004">
      <c r="A2" s="5"/>
      <c r="B2" s="4"/>
      <c r="C2" s="4"/>
      <c r="D2" s="4"/>
      <c r="E2" s="4"/>
      <c r="F2" s="4"/>
      <c r="G2" s="4"/>
      <c r="H2" s="4"/>
      <c r="K2" s="24"/>
    </row>
    <row r="3" spans="1:11" ht="21.75" x14ac:dyDescent="0.2">
      <c r="A3" s="46" t="s">
        <v>9</v>
      </c>
      <c r="B3" s="48">
        <v>2560</v>
      </c>
      <c r="C3" s="48"/>
      <c r="D3" s="48"/>
      <c r="E3" s="48"/>
      <c r="F3" s="1"/>
      <c r="G3" s="48">
        <v>2561</v>
      </c>
      <c r="H3" s="48"/>
      <c r="I3" s="48"/>
      <c r="J3" s="48"/>
      <c r="K3" s="1"/>
    </row>
    <row r="4" spans="1:11" ht="21.75" x14ac:dyDescent="0.2">
      <c r="A4" s="47"/>
      <c r="B4" s="25" t="s">
        <v>0</v>
      </c>
      <c r="C4" s="25" t="s">
        <v>1</v>
      </c>
      <c r="D4" s="25" t="s">
        <v>2</v>
      </c>
      <c r="E4" s="25" t="s">
        <v>3</v>
      </c>
      <c r="F4" s="1"/>
      <c r="G4" s="14" t="s">
        <v>0</v>
      </c>
      <c r="H4" s="14" t="s">
        <v>1</v>
      </c>
      <c r="I4" s="14" t="s">
        <v>2</v>
      </c>
      <c r="J4" s="14" t="s">
        <v>3</v>
      </c>
      <c r="K4" s="1"/>
    </row>
    <row r="5" spans="1:11" ht="21.75" x14ac:dyDescent="0.5">
      <c r="A5" s="2"/>
      <c r="B5" s="45" t="s">
        <v>4</v>
      </c>
      <c r="C5" s="45"/>
      <c r="D5" s="45"/>
      <c r="E5" s="45"/>
      <c r="F5" s="45"/>
      <c r="G5" s="45"/>
      <c r="H5" s="45"/>
      <c r="I5" s="45"/>
      <c r="J5" s="45"/>
    </row>
    <row r="6" spans="1:11" ht="24" x14ac:dyDescent="0.55000000000000004">
      <c r="A6" s="26" t="s">
        <v>7</v>
      </c>
      <c r="B6" s="31">
        <v>255182</v>
      </c>
      <c r="C6" s="32">
        <v>247058</v>
      </c>
      <c r="D6" s="31">
        <v>252877</v>
      </c>
      <c r="E6" s="29">
        <v>257741</v>
      </c>
      <c r="F6" s="26"/>
      <c r="G6" s="33">
        <v>246597</v>
      </c>
      <c r="H6" s="30">
        <v>244675</v>
      </c>
      <c r="I6" s="30">
        <v>256006</v>
      </c>
      <c r="J6" s="21">
        <f>SUM(J7:J12)</f>
        <v>258912</v>
      </c>
      <c r="K6" s="21"/>
    </row>
    <row r="7" spans="1:11" ht="24" x14ac:dyDescent="0.55000000000000004">
      <c r="A7" s="4" t="s">
        <v>10</v>
      </c>
      <c r="B7" s="7">
        <v>8735</v>
      </c>
      <c r="C7" s="9">
        <v>10418</v>
      </c>
      <c r="D7" s="7">
        <v>8268</v>
      </c>
      <c r="E7" s="34">
        <v>8052</v>
      </c>
      <c r="F7" s="26"/>
      <c r="G7" s="35">
        <v>9312</v>
      </c>
      <c r="H7" s="11">
        <v>14196</v>
      </c>
      <c r="I7" s="11">
        <v>6615</v>
      </c>
      <c r="J7" s="22">
        <v>7097</v>
      </c>
      <c r="K7" s="22"/>
    </row>
    <row r="8" spans="1:11" ht="24" x14ac:dyDescent="0.55000000000000004">
      <c r="A8" s="4" t="s">
        <v>11</v>
      </c>
      <c r="B8" s="7">
        <v>34586</v>
      </c>
      <c r="C8" s="9">
        <v>37841</v>
      </c>
      <c r="D8" s="7">
        <v>31660</v>
      </c>
      <c r="E8" s="34">
        <v>32638</v>
      </c>
      <c r="F8" s="26"/>
      <c r="G8" s="35">
        <v>31221</v>
      </c>
      <c r="H8" s="11">
        <v>32864</v>
      </c>
      <c r="I8" s="11">
        <v>27517</v>
      </c>
      <c r="J8" s="22">
        <v>29864</v>
      </c>
      <c r="K8" s="22"/>
    </row>
    <row r="9" spans="1:11" ht="24" x14ac:dyDescent="0.55000000000000004">
      <c r="A9" s="4" t="s">
        <v>12</v>
      </c>
      <c r="B9" s="7">
        <v>74547</v>
      </c>
      <c r="C9" s="9">
        <v>65734</v>
      </c>
      <c r="D9" s="7">
        <v>58203</v>
      </c>
      <c r="E9" s="34">
        <v>69034</v>
      </c>
      <c r="F9" s="26"/>
      <c r="G9" s="35">
        <v>67509</v>
      </c>
      <c r="H9" s="11">
        <v>67698</v>
      </c>
      <c r="I9" s="11">
        <v>66102</v>
      </c>
      <c r="J9" s="22">
        <v>68870</v>
      </c>
      <c r="K9" s="22"/>
    </row>
    <row r="10" spans="1:11" ht="24" x14ac:dyDescent="0.55000000000000004">
      <c r="A10" s="4" t="s">
        <v>13</v>
      </c>
      <c r="B10" s="7">
        <v>81012</v>
      </c>
      <c r="C10" s="9">
        <v>79030</v>
      </c>
      <c r="D10" s="7">
        <v>91361</v>
      </c>
      <c r="E10" s="34">
        <v>88388</v>
      </c>
      <c r="F10" s="26"/>
      <c r="G10" s="35">
        <v>82441</v>
      </c>
      <c r="H10" s="11">
        <v>75311</v>
      </c>
      <c r="I10" s="11">
        <v>92722</v>
      </c>
      <c r="J10" s="22">
        <v>84832</v>
      </c>
      <c r="K10" s="22"/>
    </row>
    <row r="11" spans="1:11" ht="24" x14ac:dyDescent="0.55000000000000004">
      <c r="A11" s="4" t="s">
        <v>14</v>
      </c>
      <c r="B11" s="7">
        <v>56302</v>
      </c>
      <c r="C11" s="9">
        <v>53733</v>
      </c>
      <c r="D11" s="7">
        <v>63083</v>
      </c>
      <c r="E11" s="34">
        <v>59546</v>
      </c>
      <c r="F11" s="26"/>
      <c r="G11" s="35">
        <v>55929</v>
      </c>
      <c r="H11" s="11">
        <v>54528</v>
      </c>
      <c r="I11" s="11">
        <v>62800</v>
      </c>
      <c r="J11" s="22">
        <v>68171</v>
      </c>
      <c r="K11" s="22"/>
    </row>
    <row r="12" spans="1:11" ht="24" x14ac:dyDescent="0.55000000000000004">
      <c r="A12" s="4" t="s">
        <v>15</v>
      </c>
      <c r="B12" s="7" t="s">
        <v>5</v>
      </c>
      <c r="C12" s="9">
        <v>302</v>
      </c>
      <c r="D12" s="7">
        <v>302</v>
      </c>
      <c r="E12" s="34">
        <v>83</v>
      </c>
      <c r="F12" s="26"/>
      <c r="G12" s="35">
        <v>185</v>
      </c>
      <c r="H12" s="36">
        <v>78</v>
      </c>
      <c r="I12" s="36">
        <v>250</v>
      </c>
      <c r="J12" s="22">
        <v>78</v>
      </c>
      <c r="K12" s="22"/>
    </row>
    <row r="13" spans="1:11" ht="24" customHeight="1" x14ac:dyDescent="0.2">
      <c r="A13" s="6"/>
      <c r="B13" s="44" t="s">
        <v>6</v>
      </c>
      <c r="C13" s="44"/>
      <c r="D13" s="44"/>
      <c r="E13" s="44"/>
      <c r="F13" s="44"/>
      <c r="G13" s="44"/>
      <c r="H13" s="44"/>
      <c r="I13" s="44"/>
      <c r="J13" s="44"/>
    </row>
    <row r="14" spans="1:11" ht="24" x14ac:dyDescent="0.55000000000000004">
      <c r="A14" s="26" t="s">
        <v>7</v>
      </c>
      <c r="B14" s="13">
        <v>100</v>
      </c>
      <c r="C14" s="13">
        <v>100</v>
      </c>
      <c r="D14" s="13">
        <v>100</v>
      </c>
      <c r="E14" s="27">
        <v>100</v>
      </c>
      <c r="F14" s="28"/>
      <c r="G14" s="28">
        <v>100</v>
      </c>
      <c r="H14" s="37">
        <v>99.968120976805977</v>
      </c>
      <c r="I14" s="37">
        <v>99.997653961235287</v>
      </c>
      <c r="J14" s="23">
        <v>100</v>
      </c>
      <c r="K14" s="23"/>
    </row>
    <row r="15" spans="1:11" ht="24" x14ac:dyDescent="0.55000000000000004">
      <c r="A15" s="4" t="s">
        <v>10</v>
      </c>
      <c r="B15" s="16">
        <v>3.4230470801232058</v>
      </c>
      <c r="C15" s="10">
        <v>4.2</v>
      </c>
      <c r="D15" s="10">
        <v>3.3</v>
      </c>
      <c r="E15" s="38">
        <v>3.1</v>
      </c>
      <c r="F15" s="26"/>
      <c r="G15" s="39">
        <v>3.8</v>
      </c>
      <c r="H15" s="12">
        <v>5.8019822213139882</v>
      </c>
      <c r="I15" s="19">
        <v>2.6</v>
      </c>
      <c r="J15" s="23">
        <v>2.8</v>
      </c>
      <c r="K15" s="23"/>
    </row>
    <row r="16" spans="1:11" ht="24" x14ac:dyDescent="0.55000000000000004">
      <c r="A16" s="4" t="s">
        <v>11</v>
      </c>
      <c r="B16" s="16">
        <v>13.553463802305805</v>
      </c>
      <c r="C16" s="10">
        <v>15.3</v>
      </c>
      <c r="D16" s="10">
        <v>12.5</v>
      </c>
      <c r="E16" s="38">
        <v>12.7</v>
      </c>
      <c r="F16" s="26"/>
      <c r="G16" s="39">
        <v>12.6</v>
      </c>
      <c r="H16" s="12">
        <v>13.431695105752528</v>
      </c>
      <c r="I16" s="19">
        <v>10.8</v>
      </c>
      <c r="J16" s="23">
        <f t="shared" ref="J16:J20" si="0">(J8/$J$6)*100</f>
        <v>11.53442096156223</v>
      </c>
      <c r="K16" s="23"/>
    </row>
    <row r="17" spans="1:11" ht="24" x14ac:dyDescent="0.55000000000000004">
      <c r="A17" s="4" t="s">
        <v>12</v>
      </c>
      <c r="B17" s="16">
        <v>29.21326739346819</v>
      </c>
      <c r="C17" s="10">
        <v>26.6</v>
      </c>
      <c r="D17" s="10">
        <v>23</v>
      </c>
      <c r="E17" s="38">
        <v>26.8</v>
      </c>
      <c r="F17" s="26"/>
      <c r="G17" s="39">
        <v>27.4</v>
      </c>
      <c r="H17" s="12">
        <v>27.668539899867174</v>
      </c>
      <c r="I17" s="19">
        <v>25.8</v>
      </c>
      <c r="J17" s="23">
        <f t="shared" si="0"/>
        <v>26.599771350883699</v>
      </c>
      <c r="K17" s="23"/>
    </row>
    <row r="18" spans="1:11" ht="24" x14ac:dyDescent="0.55000000000000004">
      <c r="A18" s="4" t="s">
        <v>13</v>
      </c>
      <c r="B18" s="16">
        <v>31.746753297646386</v>
      </c>
      <c r="C18" s="10">
        <v>32</v>
      </c>
      <c r="D18" s="10">
        <v>36.1</v>
      </c>
      <c r="E18" s="38">
        <v>34.299999999999997</v>
      </c>
      <c r="F18" s="26"/>
      <c r="G18" s="39">
        <v>33.4</v>
      </c>
      <c r="H18" s="12">
        <v>30.780014304689896</v>
      </c>
      <c r="I18" s="19">
        <v>36.200000000000003</v>
      </c>
      <c r="J18" s="23">
        <f t="shared" si="0"/>
        <v>32.764800395501176</v>
      </c>
      <c r="K18" s="23"/>
    </row>
    <row r="19" spans="1:11" ht="24" x14ac:dyDescent="0.55000000000000004">
      <c r="A19" s="4" t="s">
        <v>14</v>
      </c>
      <c r="B19" s="16">
        <v>22.06346842645641</v>
      </c>
      <c r="C19" s="10">
        <v>21.8</v>
      </c>
      <c r="D19" s="10">
        <v>25</v>
      </c>
      <c r="E19" s="38">
        <v>23.1</v>
      </c>
      <c r="F19" s="26"/>
      <c r="G19" s="39">
        <v>22.7</v>
      </c>
      <c r="H19" s="12">
        <v>22.285889445182384</v>
      </c>
      <c r="I19" s="19">
        <v>24.5</v>
      </c>
      <c r="J19" s="23">
        <f t="shared" si="0"/>
        <v>26.329795451736498</v>
      </c>
      <c r="K19" s="23"/>
    </row>
    <row r="20" spans="1:11" ht="24" x14ac:dyDescent="0.55000000000000004">
      <c r="A20" s="18" t="s">
        <v>15</v>
      </c>
      <c r="B20" s="17" t="s">
        <v>5</v>
      </c>
      <c r="C20" s="8">
        <v>0.1</v>
      </c>
      <c r="D20" s="8">
        <v>0.1</v>
      </c>
      <c r="E20" s="17" t="s">
        <v>5</v>
      </c>
      <c r="F20" s="40"/>
      <c r="G20" s="41">
        <v>0.1</v>
      </c>
      <c r="H20" s="15" t="s">
        <v>8</v>
      </c>
      <c r="I20" s="20">
        <v>9.765396123528354E-2</v>
      </c>
      <c r="J20" s="42">
        <f t="shared" si="0"/>
        <v>3.0126065999258437E-2</v>
      </c>
      <c r="K20" s="23"/>
    </row>
    <row r="21" spans="1:11" ht="21.75" x14ac:dyDescent="0.5">
      <c r="A21" s="49" t="s">
        <v>16</v>
      </c>
      <c r="B21" s="49"/>
      <c r="C21" s="49"/>
      <c r="D21" s="49"/>
      <c r="E21" s="49"/>
      <c r="F21" s="49"/>
      <c r="G21" s="49"/>
      <c r="H21" s="49"/>
    </row>
    <row r="23" spans="1:11" ht="24" x14ac:dyDescent="0.55000000000000004">
      <c r="F23" s="3"/>
      <c r="G23" s="3"/>
      <c r="H23" s="3"/>
    </row>
    <row r="24" spans="1:11" ht="24" x14ac:dyDescent="0.55000000000000004">
      <c r="A24" s="3"/>
      <c r="B24" s="3"/>
      <c r="C24" s="3"/>
      <c r="D24" s="3"/>
      <c r="E24" s="3"/>
      <c r="F24" s="3"/>
      <c r="G24" s="3"/>
      <c r="H24" s="3"/>
    </row>
    <row r="25" spans="1:11" ht="24" x14ac:dyDescent="0.55000000000000004">
      <c r="A25" s="3"/>
      <c r="B25" s="3"/>
      <c r="C25" s="3"/>
      <c r="D25" s="3"/>
      <c r="E25" s="3"/>
      <c r="F25" s="3"/>
      <c r="G25" s="3"/>
      <c r="H25" s="3"/>
    </row>
    <row r="26" spans="1:11" ht="24" x14ac:dyDescent="0.55000000000000004">
      <c r="A26" s="3"/>
      <c r="B26" s="3"/>
      <c r="C26" s="3"/>
      <c r="D26" s="3"/>
      <c r="E26" s="3"/>
      <c r="F26" s="3"/>
      <c r="G26" s="3"/>
      <c r="H26" s="3"/>
    </row>
    <row r="27" spans="1:11" ht="24" x14ac:dyDescent="0.55000000000000004">
      <c r="F27" s="3"/>
      <c r="G27" s="3"/>
      <c r="H27" s="3"/>
    </row>
    <row r="28" spans="1:11" ht="24" x14ac:dyDescent="0.55000000000000004">
      <c r="A28" s="3"/>
      <c r="B28" s="3"/>
      <c r="C28" s="3"/>
      <c r="D28" s="3"/>
      <c r="E28" s="3"/>
      <c r="F28" s="3"/>
      <c r="G28" s="3"/>
      <c r="H28" s="3"/>
    </row>
    <row r="29" spans="1:11" ht="24" x14ac:dyDescent="0.55000000000000004">
      <c r="A29" s="3"/>
      <c r="B29" s="3"/>
      <c r="C29" s="3"/>
      <c r="D29" s="3"/>
      <c r="E29" s="3"/>
      <c r="F29" s="3"/>
      <c r="G29" s="3"/>
      <c r="H29" s="3"/>
    </row>
    <row r="30" spans="1:11" ht="24" x14ac:dyDescent="0.55000000000000004">
      <c r="A30" s="3"/>
      <c r="B30" s="3"/>
      <c r="C30" s="3"/>
      <c r="D30" s="3"/>
      <c r="E30" s="3"/>
      <c r="F30" s="3"/>
      <c r="G30" s="3"/>
      <c r="H30" s="3"/>
    </row>
    <row r="31" spans="1:11" ht="24" x14ac:dyDescent="0.55000000000000004">
      <c r="A31" s="3"/>
      <c r="B31" s="3"/>
      <c r="C31" s="3"/>
      <c r="D31" s="3"/>
      <c r="E31" s="3"/>
      <c r="F31" s="3"/>
      <c r="G31" s="3"/>
      <c r="H31" s="3"/>
    </row>
    <row r="32" spans="1:11" ht="24" x14ac:dyDescent="0.55000000000000004">
      <c r="A32" s="43">
        <v>39</v>
      </c>
      <c r="B32" s="43"/>
      <c r="C32" s="43"/>
      <c r="D32" s="43"/>
      <c r="E32" s="43"/>
      <c r="F32" s="43"/>
      <c r="G32" s="43"/>
      <c r="H32" s="43"/>
      <c r="I32" s="43"/>
      <c r="J32" s="43"/>
    </row>
    <row r="33" spans="1:8" ht="24" x14ac:dyDescent="0.55000000000000004">
      <c r="A33" s="3"/>
      <c r="B33" s="3"/>
      <c r="C33" s="3"/>
      <c r="D33" s="3"/>
      <c r="E33" s="3"/>
      <c r="F33" s="3"/>
      <c r="G33" s="3"/>
      <c r="H33" s="3"/>
    </row>
  </sheetData>
  <mergeCells count="8">
    <mergeCell ref="A32:J32"/>
    <mergeCell ref="A1:I1"/>
    <mergeCell ref="A3:A4"/>
    <mergeCell ref="B3:E3"/>
    <mergeCell ref="A21:H21"/>
    <mergeCell ref="G3:J3"/>
    <mergeCell ref="B5:J5"/>
    <mergeCell ref="B13:J13"/>
  </mergeCells>
  <pageMargins left="0.94" right="0.27559055118110237" top="0.86614173228346458" bottom="0.31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13</vt:lpstr>
      <vt:lpstr>'ตาราง 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2020-01-24T02:44:07Z</dcterms:modified>
</cp:coreProperties>
</file>