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Tab-map\"/>
    </mc:Choice>
  </mc:AlternateContent>
  <bookViews>
    <workbookView xWindow="0" yWindow="0" windowWidth="20490" windowHeight="7800"/>
  </bookViews>
  <sheets>
    <sheet name="ตารางที่ 5" sheetId="1" r:id="rId1"/>
  </sheets>
  <definedNames>
    <definedName name="_xlnm.Print_Area" localSheetId="0">'ตารางที่ 5'!$A$1:$D$26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B13" i="1"/>
  <c r="B12" i="1"/>
  <c r="B11" i="1"/>
  <c r="B10" i="1"/>
  <c r="B9" i="1"/>
  <c r="B8" i="1"/>
  <c r="B7" i="1"/>
  <c r="D6" i="1"/>
  <c r="D15" i="1" s="1"/>
  <c r="C6" i="1"/>
  <c r="B6" i="1" s="1"/>
  <c r="B15" i="1" s="1"/>
</calcChain>
</file>

<file path=xl/sharedStrings.xml><?xml version="1.0" encoding="utf-8"?>
<sst xmlns="http://schemas.openxmlformats.org/spreadsheetml/2006/main" count="25" uniqueCount="18">
  <si>
    <t>ตารางที่ 5  ประชากรอายุ 15 ปีขึ้นไป ที่มีงานทำ จำแนกตามสถานภาพการทำงาน และเพศ</t>
  </si>
  <si>
    <t xml:space="preserve">               พ.ศ. 2562 </t>
  </si>
  <si>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</si>
  <si>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</si>
  <si>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</si>
  <si>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</si>
  <si>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</si>
  <si>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</si>
  <si>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</si>
  <si>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</si>
  <si>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</si>
  <si>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</si>
  <si>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</si>
  <si>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</si>
  <si>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</si>
  <si>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ที่มา : โครงการสำรวจภาวะการทำงานของประชากรจังหวัดเลย พ.ศ. 2562</t>
  </si>
  <si>
    <t>. .</t>
  </si>
  <si>
    <t>หมายเหตุ : . .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</si>
</sst>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5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187" fontId="2" fillId="0" borderId="0" xfId="2" applyNumberFormat="1" applyFont="1" applyAlignment="1">
      <alignment horizontal="right"/>
    </xf>
    <xf numFmtId="0" fontId="2" fillId="0" borderId="0" xfId="1" applyFont="1" applyAlignment="1">
      <alignment horizontal="center" vertical="center"/>
    </xf>
    <xf numFmtId="187" fontId="2" fillId="0" borderId="0" xfId="2" applyNumberFormat="1" applyFont="1" applyAlignment="1">
      <alignment horizontal="right" wrapText="1"/>
    </xf>
    <xf numFmtId="0" fontId="2" fillId="0" borderId="0" xfId="1" applyFont="1" applyAlignment="1">
      <alignment vertical="center"/>
    </xf>
    <xf numFmtId="3" fontId="2" fillId="0" borderId="0" xfId="1" applyNumberFormat="1" applyFont="1" applyAlignment="1">
      <alignment horizontal="right" vertical="center" wrapText="1"/>
    </xf>
    <xf numFmtId="0" fontId="4" fillId="0" borderId="0" xfId="1" applyFont="1" applyAlignment="1">
      <alignment vertical="center"/>
    </xf>
    <xf numFmtId="187" fontId="3" fillId="0" borderId="0" xfId="2" applyNumberFormat="1" applyFont="1" applyAlignment="1">
      <alignment horizontal="right" wrapText="1"/>
    </xf>
    <xf numFmtId="0" fontId="3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188" fontId="3" fillId="0" borderId="0" xfId="1" applyNumberFormat="1" applyFont="1"/>
    <xf numFmtId="188" fontId="2" fillId="0" borderId="0" xfId="1" applyNumberFormat="1" applyFont="1" applyBorder="1" applyAlignment="1">
      <alignment horizontal="right" vertical="center" wrapText="1"/>
    </xf>
    <xf numFmtId="188" fontId="2" fillId="0" borderId="0" xfId="1" applyNumberFormat="1" applyFont="1" applyAlignment="1">
      <alignment vertical="center"/>
    </xf>
    <xf numFmtId="188" fontId="3" fillId="0" borderId="0" xfId="1" applyNumberFormat="1" applyFont="1" applyBorder="1" applyAlignment="1">
      <alignment horizontal="right" vertical="center" wrapText="1"/>
    </xf>
    <xf numFmtId="188" fontId="3" fillId="0" borderId="0" xfId="1" applyNumberFormat="1" applyFont="1" applyAlignment="1">
      <alignment vertical="center"/>
    </xf>
    <xf numFmtId="0" fontId="4" fillId="0" borderId="3" xfId="1" applyFont="1" applyBorder="1" applyAlignment="1">
      <alignment vertical="center"/>
    </xf>
    <xf numFmtId="188" fontId="3" fillId="0" borderId="3" xfId="1" applyNumberFormat="1" applyFont="1" applyBorder="1" applyAlignment="1">
      <alignment horizontal="right" vertical="center" wrapText="1"/>
    </xf>
    <xf numFmtId="0" fontId="4" fillId="0" borderId="0" xfId="1" applyFont="1"/>
    <xf numFmtId="188" fontId="4" fillId="0" borderId="0" xfId="1" applyNumberFormat="1" applyFont="1"/>
    <xf numFmtId="188" fontId="4" fillId="0" borderId="0" xfId="1" applyNumberFormat="1" applyFont="1" applyBorder="1"/>
    <xf numFmtId="0" fontId="3" fillId="0" borderId="0" xfId="1" applyFont="1" applyBorder="1"/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</cellXfs>
  <cellStyles count="3">
    <cellStyle name="Normal 2 2" xfId="1"/>
    <cellStyle name="เครื่องหมายจุลภาค 2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25"/>
  <sheetViews>
    <sheetView showGridLines="0" tabSelected="1" view="pageBreakPreview" zoomScale="80" zoomScaleNormal="75" zoomScaleSheetLayoutView="80" workbookViewId="0">
      <selection activeCell="A25" sqref="A25"/>
    </sheetView>
  </sheetViews>
  <sheetFormatPr defaultRowHeight="14.25" customHeight="1" x14ac:dyDescent="0.35"/>
  <cols>
    <col min="1" max="1" width="51.28515625" style="2" customWidth="1"/>
    <col min="2" max="4" width="17.7109375" style="2" customWidth="1"/>
    <col min="5" max="5" width="14.28515625" style="2" bestFit="1" customWidth="1"/>
    <col min="6" max="6" width="11.7109375" style="2" bestFit="1" customWidth="1"/>
    <col min="7" max="8" width="13" style="2" bestFit="1" customWidth="1"/>
    <col min="9" max="10" width="14.42578125" style="2" bestFit="1" customWidth="1"/>
    <col min="11" max="11" width="9.28515625" style="2" bestFit="1" customWidth="1"/>
    <col min="12" max="16384" width="9.140625" style="2"/>
  </cols>
  <sheetData>
    <row r="1" spans="1:11" s="1" customFormat="1" ht="23.25" x14ac:dyDescent="0.35">
      <c r="A1" s="1" t="s">
        <v>0</v>
      </c>
      <c r="B1" s="2"/>
      <c r="C1" s="2"/>
      <c r="D1" s="2"/>
    </row>
    <row r="2" spans="1:11" s="4" customFormat="1" ht="23.25" x14ac:dyDescent="0.35">
      <c r="A2" s="3" t="s">
        <v>1</v>
      </c>
    </row>
    <row r="3" spans="1:11" s="1" customFormat="1" ht="9.9499999999999993" customHeight="1" x14ac:dyDescent="0.35">
      <c r="A3" s="5"/>
      <c r="B3" s="5"/>
      <c r="C3" s="5"/>
      <c r="D3" s="5"/>
    </row>
    <row r="4" spans="1:11" s="1" customFormat="1" ht="27" customHeight="1" x14ac:dyDescent="0.35">
      <c r="A4" s="6" t="s">
        <v>2</v>
      </c>
      <c r="B4" s="7" t="s">
        <v>3</v>
      </c>
      <c r="C4" s="7" t="s">
        <v>4</v>
      </c>
      <c r="D4" s="7" t="s">
        <v>5</v>
      </c>
    </row>
    <row r="5" spans="1:11" s="1" customFormat="1" ht="23.25" x14ac:dyDescent="0.35">
      <c r="A5" s="8"/>
      <c r="B5" s="29" t="s">
        <v>6</v>
      </c>
      <c r="C5" s="29"/>
      <c r="D5" s="29"/>
      <c r="E5" s="9"/>
      <c r="F5" s="9"/>
      <c r="G5" s="9"/>
      <c r="H5" s="9"/>
      <c r="I5" s="9"/>
      <c r="J5" s="9"/>
      <c r="K5" s="9"/>
    </row>
    <row r="6" spans="1:11" s="12" customFormat="1" ht="23.25" x14ac:dyDescent="0.35">
      <c r="A6" s="10" t="s">
        <v>7</v>
      </c>
      <c r="B6" s="11">
        <f>C6+D6</f>
        <v>301988</v>
      </c>
      <c r="C6" s="11">
        <f>SUM(C8:C13)</f>
        <v>167255</v>
      </c>
      <c r="D6" s="11">
        <f>SUM(D8:D13)</f>
        <v>134733</v>
      </c>
    </row>
    <row r="7" spans="1:11" s="12" customFormat="1" ht="8.25" customHeight="1" x14ac:dyDescent="0.35">
      <c r="A7" s="10"/>
      <c r="B7" s="11">
        <f t="shared" ref="B7:B13" si="0">C7+D7</f>
        <v>0</v>
      </c>
      <c r="C7" s="13"/>
      <c r="D7" s="13"/>
    </row>
    <row r="8" spans="1:11" s="16" customFormat="1" ht="23.25" x14ac:dyDescent="0.35">
      <c r="A8" s="14" t="s">
        <v>8</v>
      </c>
      <c r="B8" s="15">
        <f t="shared" si="0"/>
        <v>1577</v>
      </c>
      <c r="C8" s="15">
        <v>1296</v>
      </c>
      <c r="D8" s="15">
        <v>281</v>
      </c>
      <c r="E8" s="9"/>
    </row>
    <row r="9" spans="1:11" s="16" customFormat="1" ht="23.25" x14ac:dyDescent="0.35">
      <c r="A9" s="14" t="s">
        <v>9</v>
      </c>
      <c r="B9" s="15">
        <f t="shared" si="0"/>
        <v>23485</v>
      </c>
      <c r="C9" s="15">
        <v>11192</v>
      </c>
      <c r="D9" s="15">
        <v>12293</v>
      </c>
      <c r="E9" s="9"/>
    </row>
    <row r="10" spans="1:11" s="16" customFormat="1" ht="23.25" x14ac:dyDescent="0.35">
      <c r="A10" s="14" t="s">
        <v>10</v>
      </c>
      <c r="B10" s="15">
        <f t="shared" si="0"/>
        <v>32321</v>
      </c>
      <c r="C10" s="15">
        <v>19168</v>
      </c>
      <c r="D10" s="15">
        <v>13153</v>
      </c>
      <c r="E10" s="9"/>
    </row>
    <row r="11" spans="1:11" s="16" customFormat="1" ht="23.25" x14ac:dyDescent="0.35">
      <c r="A11" s="14" t="s">
        <v>11</v>
      </c>
      <c r="B11" s="15">
        <f t="shared" si="0"/>
        <v>124381</v>
      </c>
      <c r="C11" s="15">
        <v>81225</v>
      </c>
      <c r="D11" s="15">
        <v>43156</v>
      </c>
      <c r="E11" s="9"/>
    </row>
    <row r="12" spans="1:11" ht="23.25" x14ac:dyDescent="0.35">
      <c r="A12" s="14" t="s">
        <v>12</v>
      </c>
      <c r="B12" s="15">
        <f t="shared" si="0"/>
        <v>120009</v>
      </c>
      <c r="C12" s="15">
        <v>54197</v>
      </c>
      <c r="D12" s="15">
        <v>65812</v>
      </c>
      <c r="E12" s="9"/>
    </row>
    <row r="13" spans="1:11" ht="23.25" x14ac:dyDescent="0.35">
      <c r="A13" s="17" t="s">
        <v>13</v>
      </c>
      <c r="B13" s="15">
        <f t="shared" si="0"/>
        <v>215</v>
      </c>
      <c r="C13" s="15">
        <v>177</v>
      </c>
      <c r="D13" s="15">
        <v>38</v>
      </c>
      <c r="E13" s="9"/>
    </row>
    <row r="14" spans="1:11" ht="23.25" x14ac:dyDescent="0.35">
      <c r="B14" s="30" t="s">
        <v>14</v>
      </c>
      <c r="C14" s="30"/>
      <c r="D14" s="30"/>
      <c r="E14" s="9"/>
      <c r="H14" s="18"/>
    </row>
    <row r="15" spans="1:11" s="12" customFormat="1" ht="23.25" x14ac:dyDescent="0.5">
      <c r="A15" s="10" t="s">
        <v>7</v>
      </c>
      <c r="B15" s="19">
        <f>+B6/$B$6*100</f>
        <v>100</v>
      </c>
      <c r="C15" s="19">
        <f>+C6/$C$6*100</f>
        <v>100</v>
      </c>
      <c r="D15" s="19">
        <f>+D6/$D$6*100</f>
        <v>100</v>
      </c>
      <c r="F15" s="20"/>
      <c r="G15" s="20"/>
      <c r="H15" s="20"/>
      <c r="I15" s="20"/>
    </row>
    <row r="16" spans="1:11" s="12" customFormat="1" ht="9" customHeight="1" x14ac:dyDescent="0.5">
      <c r="A16" s="10"/>
      <c r="B16" s="19"/>
      <c r="C16" s="19"/>
      <c r="D16" s="19"/>
    </row>
    <row r="17" spans="1:9" s="16" customFormat="1" ht="23.25" x14ac:dyDescent="0.5">
      <c r="A17" s="14" t="s">
        <v>8</v>
      </c>
      <c r="B17" s="21">
        <v>0.5</v>
      </c>
      <c r="C17" s="21">
        <v>0.8</v>
      </c>
      <c r="D17" s="21">
        <v>0.2</v>
      </c>
      <c r="E17" s="22"/>
      <c r="F17" s="22"/>
      <c r="G17" s="22"/>
      <c r="H17" s="22"/>
      <c r="I17" s="22"/>
    </row>
    <row r="18" spans="1:9" s="16" customFormat="1" ht="23.25" x14ac:dyDescent="0.5">
      <c r="A18" s="14" t="s">
        <v>9</v>
      </c>
      <c r="B18" s="21">
        <v>7.8</v>
      </c>
      <c r="C18" s="21">
        <v>6.7</v>
      </c>
      <c r="D18" s="21">
        <v>9.1</v>
      </c>
      <c r="F18" s="22"/>
      <c r="G18" s="22"/>
      <c r="H18" s="22"/>
      <c r="I18" s="22"/>
    </row>
    <row r="19" spans="1:9" s="16" customFormat="1" ht="23.25" x14ac:dyDescent="0.5">
      <c r="A19" s="14" t="s">
        <v>10</v>
      </c>
      <c r="B19" s="21">
        <v>10.7</v>
      </c>
      <c r="C19" s="21">
        <v>11.4</v>
      </c>
      <c r="D19" s="21">
        <v>9.8000000000000007</v>
      </c>
      <c r="F19" s="22"/>
      <c r="G19" s="22"/>
      <c r="H19" s="22"/>
      <c r="I19" s="22"/>
    </row>
    <row r="20" spans="1:9" s="16" customFormat="1" ht="23.25" x14ac:dyDescent="0.5">
      <c r="A20" s="14" t="s">
        <v>11</v>
      </c>
      <c r="B20" s="21">
        <v>41.2</v>
      </c>
      <c r="C20" s="21">
        <v>48.6</v>
      </c>
      <c r="D20" s="21">
        <v>32</v>
      </c>
      <c r="F20" s="22"/>
      <c r="G20" s="22"/>
      <c r="H20" s="22"/>
      <c r="I20" s="22"/>
    </row>
    <row r="21" spans="1:9" ht="23.25" x14ac:dyDescent="0.35">
      <c r="A21" s="14" t="s">
        <v>12</v>
      </c>
      <c r="B21" s="21">
        <v>39.700000000000003</v>
      </c>
      <c r="C21" s="21">
        <v>32.4</v>
      </c>
      <c r="D21" s="21">
        <v>48.9</v>
      </c>
      <c r="F21" s="22"/>
      <c r="G21" s="22"/>
      <c r="H21" s="22"/>
      <c r="I21" s="22"/>
    </row>
    <row r="22" spans="1:9" ht="23.25" x14ac:dyDescent="0.35">
      <c r="A22" s="23" t="s">
        <v>13</v>
      </c>
      <c r="B22" s="24">
        <v>0.1</v>
      </c>
      <c r="C22" s="24">
        <v>0.1</v>
      </c>
      <c r="D22" s="24" t="s">
        <v>16</v>
      </c>
      <c r="F22" s="22"/>
      <c r="G22" s="22"/>
      <c r="H22" s="22"/>
      <c r="I22" s="22"/>
    </row>
    <row r="23" spans="1:9" ht="8.25" customHeight="1" x14ac:dyDescent="0.35">
      <c r="A23" s="25"/>
      <c r="B23" s="26"/>
      <c r="C23" s="27"/>
      <c r="D23" s="27"/>
      <c r="F23" s="28"/>
      <c r="G23" s="28"/>
      <c r="H23" s="28"/>
    </row>
    <row r="24" spans="1:9" ht="23.25" x14ac:dyDescent="0.35">
      <c r="A24" s="4" t="s">
        <v>17</v>
      </c>
      <c r="B24" s="26"/>
      <c r="C24" s="26"/>
      <c r="D24" s="26"/>
    </row>
    <row r="25" spans="1:9" ht="23.25" x14ac:dyDescent="0.35">
      <c r="A25" s="2" t="s">
        <v>15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5</vt:lpstr>
      <vt:lpstr>'ตารางที่ 5'!Print_Area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Mr.KKD</cp:lastModifiedBy>
  <dcterms:created xsi:type="dcterms:W3CDTF">2020-03-27T04:28:53Z</dcterms:created>
  <dcterms:modified xsi:type="dcterms:W3CDTF">2020-03-27T05:03:48Z</dcterms:modified>
</cp:coreProperties>
</file>