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D:\1.งานสถิติเลย\3.รายงานสถิติ_ฝ่าย ว\2.รายงาน สรง2559-2562\4.รายงานสรง.2562\1.ไตรมาส 1_2562\ข้อมูล up mapping\1.มค.62\"/>
    </mc:Choice>
  </mc:AlternateContent>
  <xr:revisionPtr revIDLastSave="0" documentId="13_ncr:1_{98C34EA4-D86A-45DB-AADA-815560925B37}" xr6:coauthVersionLast="41" xr6:coauthVersionMax="41" xr10:uidLastSave="{00000000-0000-0000-0000-000000000000}"/>
  <bookViews>
    <workbookView xWindow="7905" yWindow="0" windowWidth="12585" windowHeight="10920" tabRatio="658" xr2:uid="{00000000-000D-0000-FFFF-FFFF00000000}"/>
  </bookViews>
  <sheets>
    <sheet name="ตารางที่5ok" sheetId="20" r:id="rId1"/>
  </sheets>
  <definedNames>
    <definedName name="_xlnm.Print_Area" localSheetId="0">ตารางที่5ok!$A$1:$D$25</definedName>
  </definedNames>
  <calcPr calcId="181029"/>
</workbook>
</file>

<file path=xl/calcChain.xml><?xml version="1.0" encoding="utf-8"?>
<calcChain xmlns="http://schemas.openxmlformats.org/spreadsheetml/2006/main">
  <c r="C19" i="20" l="1"/>
  <c r="B8" i="20"/>
  <c r="B6" i="20"/>
  <c r="B15" i="20" s="1"/>
  <c r="B13" i="20" l="1"/>
  <c r="B12" i="20"/>
  <c r="B11" i="20"/>
  <c r="B10" i="20"/>
  <c r="B9" i="20"/>
  <c r="D19" i="20"/>
  <c r="C15" i="20" l="1"/>
  <c r="B20" i="20"/>
  <c r="C18" i="20"/>
  <c r="C17" i="20"/>
  <c r="C20" i="20"/>
  <c r="D20" i="20"/>
  <c r="C21" i="20"/>
  <c r="D22" i="20"/>
  <c r="D17" i="20"/>
  <c r="D21" i="20"/>
  <c r="D15" i="20"/>
  <c r="D18" i="20"/>
  <c r="B18" i="20" l="1"/>
  <c r="B17" i="20"/>
  <c r="B21" i="20"/>
  <c r="B19" i="20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<sst xmlns="http://schemas.openxmlformats.org/spreadsheetml/2006/main" count="26" uniqueCount="19">
  <si>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</si>
  <si>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</si>
  <si>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</si>
  <si>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</si>
  <si>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</si>
  <si>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</si>
  <si>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</si>
  <si>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</si>
  <si>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</si>
  <si>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</si>
  <si>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</si>
  <si>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</si>
  <si>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</si>
  <si>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</si>
  <si>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</si>
  <si>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. .</t>
  </si>
  <si>
    <t xml:space="preserve">                   เดือนมกราคม พ.ศ. 2562</t>
  </si>
  <si>
    <t xml:space="preserve">              เดือนมกราคม พ.ศ. 2562</t>
  </si>
  <si>
    <t xml:space="preserve">  . 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</si>
</sst>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(* #,##0.0_);_(* \(#,##0.0\);_(* &quot;-&quot;_);_(@_)"/>
    <numFmt numFmtId="189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87" fontId="2" fillId="0" borderId="0" xfId="3" applyNumberFormat="1" applyFont="1" applyAlignment="1">
      <alignment horizontal="right" vertical="center"/>
    </xf>
    <xf numFmtId="187" fontId="4" fillId="0" borderId="0" xfId="3" applyNumberFormat="1" applyFont="1" applyAlignment="1">
      <alignment horizontal="right" vertical="center"/>
    </xf>
    <xf numFmtId="187" fontId="4" fillId="0" borderId="0" xfId="3" applyNumberFormat="1" applyFont="1" applyAlignment="1">
      <alignment vertical="center"/>
    </xf>
    <xf numFmtId="0" fontId="5" fillId="0" borderId="0" xfId="3" applyFont="1"/>
    <xf numFmtId="187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2" xfId="3" applyFont="1" applyBorder="1" applyAlignment="1">
      <alignment vertical="center"/>
    </xf>
    <xf numFmtId="187" fontId="4" fillId="0" borderId="2" xfId="3" applyNumberFormat="1" applyFont="1" applyBorder="1" applyAlignment="1">
      <alignment horizontal="right" vertical="center"/>
    </xf>
    <xf numFmtId="187" fontId="5" fillId="0" borderId="3" xfId="3" applyNumberFormat="1" applyFont="1" applyBorder="1"/>
    <xf numFmtId="189" fontId="2" fillId="0" borderId="0" xfId="3" applyNumberFormat="1" applyFont="1" applyAlignment="1">
      <alignment horizontal="right"/>
    </xf>
    <xf numFmtId="189" fontId="4" fillId="0" borderId="0" xfId="3" applyNumberFormat="1" applyFont="1" applyAlignment="1">
      <alignment vertical="center"/>
    </xf>
    <xf numFmtId="189" fontId="2" fillId="0" borderId="0" xfId="3" applyNumberFormat="1" applyFont="1" applyAlignment="1">
      <alignment vertical="center"/>
    </xf>
    <xf numFmtId="189" fontId="5" fillId="0" borderId="0" xfId="3" applyNumberFormat="1" applyFont="1" applyAlignment="1">
      <alignment horizontal="right"/>
    </xf>
    <xf numFmtId="188" fontId="4" fillId="0" borderId="0" xfId="3" applyNumberFormat="1" applyFont="1" applyAlignment="1">
      <alignment horizontal="right" vertical="center"/>
    </xf>
    <xf numFmtId="0" fontId="7" fillId="0" borderId="0" xfId="0" applyFont="1"/>
    <xf numFmtId="189" fontId="5" fillId="2" borderId="0" xfId="3" applyNumberFormat="1" applyFont="1" applyFill="1" applyAlignment="1">
      <alignment horizontal="right"/>
    </xf>
    <xf numFmtId="189" fontId="4" fillId="2" borderId="0" xfId="3" applyNumberFormat="1" applyFont="1" applyFill="1" applyAlignment="1">
      <alignment horizontal="right"/>
    </xf>
    <xf numFmtId="189" fontId="5" fillId="2" borderId="2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 xr:uid="{00000000-0005-0000-0000-000000000000}"/>
    <cellStyle name="Comma 2 2" xfId="2" xr:uid="{00000000-0005-0000-0000-000001000000}"/>
    <cellStyle name="Normal 2" xfId="3" xr:uid="{00000000-0005-0000-0000-000003000000}"/>
    <cellStyle name="Normal 2 2" xfId="4" xr:uid="{00000000-0005-0000-0000-000004000000}"/>
    <cellStyle name="เครื่องหมายจุลภาค 2" xfId="5" xr:uid="{00000000-0005-0000-0000-000005000000}"/>
    <cellStyle name="เครื่องหมายจุลภาค 3" xfId="7" xr:uid="{00000000-0005-0000-0000-000006000000}"/>
    <cellStyle name="ปกติ" xfId="0" builtinId="0"/>
    <cellStyle name="ปกติ 2" xfId="6" xr:uid="{00000000-0005-0000-0000-000007000000}"/>
    <cellStyle name="ปกติ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25"/>
  <sheetViews>
    <sheetView showGridLines="0" tabSelected="1" view="pageBreakPreview" zoomScale="75" zoomScaleNormal="75" zoomScaleSheetLayoutView="75" workbookViewId="0">
      <selection activeCell="E13" sqref="E13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4" s="3" customFormat="1" ht="23.25" x14ac:dyDescent="0.35">
      <c r="A1" s="3" t="s">
        <v>13</v>
      </c>
      <c r="B1" s="4"/>
      <c r="C1" s="4"/>
      <c r="D1" s="4"/>
    </row>
    <row r="2" spans="1:4" s="1" customFormat="1" ht="23.25" x14ac:dyDescent="0.35">
      <c r="A2" s="2" t="s">
        <v>17</v>
      </c>
    </row>
    <row r="3" spans="1:4" s="3" customFormat="1" ht="9.9499999999999993" customHeight="1" x14ac:dyDescent="0.35">
      <c r="A3" s="5"/>
      <c r="B3" s="5"/>
      <c r="C3" s="5"/>
      <c r="D3" s="5"/>
    </row>
    <row r="4" spans="1:4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4" s="3" customFormat="1" ht="23.25" x14ac:dyDescent="0.35">
      <c r="A5" s="8"/>
      <c r="B5" s="29" t="s">
        <v>12</v>
      </c>
      <c r="C5" s="29"/>
      <c r="D5" s="29"/>
    </row>
    <row r="6" spans="1:4" s="9" customFormat="1" ht="23.25" x14ac:dyDescent="0.35">
      <c r="A6" s="8" t="s">
        <v>3</v>
      </c>
      <c r="B6" s="20">
        <f>SUM(C6:D6)</f>
        <v>303009</v>
      </c>
      <c r="C6" s="20">
        <v>168938</v>
      </c>
      <c r="D6" s="20">
        <v>134071</v>
      </c>
    </row>
    <row r="7" spans="1:4" s="9" customFormat="1" ht="8.25" customHeight="1" x14ac:dyDescent="0.5">
      <c r="A7" s="8"/>
      <c r="B7" s="21"/>
      <c r="C7" s="22"/>
      <c r="D7" s="22"/>
    </row>
    <row r="8" spans="1:4" s="10" customFormat="1" ht="23.25" x14ac:dyDescent="0.35">
      <c r="A8" s="16" t="s">
        <v>6</v>
      </c>
      <c r="B8" s="23">
        <f>SUM(C8:D8)</f>
        <v>2077</v>
      </c>
      <c r="C8" s="26">
        <v>1380</v>
      </c>
      <c r="D8" s="26">
        <v>697</v>
      </c>
    </row>
    <row r="9" spans="1:4" s="10" customFormat="1" ht="23.25" x14ac:dyDescent="0.35">
      <c r="A9" s="16" t="s">
        <v>7</v>
      </c>
      <c r="B9" s="23">
        <f t="shared" ref="B9:B13" si="0">SUM(C9:D9)</f>
        <v>21479</v>
      </c>
      <c r="C9" s="26">
        <v>9164</v>
      </c>
      <c r="D9" s="26">
        <v>12315</v>
      </c>
    </row>
    <row r="10" spans="1:4" s="10" customFormat="1" ht="23.25" x14ac:dyDescent="0.35">
      <c r="A10" s="16" t="s">
        <v>8</v>
      </c>
      <c r="B10" s="23">
        <f t="shared" si="0"/>
        <v>44646</v>
      </c>
      <c r="C10" s="26">
        <v>23617</v>
      </c>
      <c r="D10" s="26">
        <v>21029</v>
      </c>
    </row>
    <row r="11" spans="1:4" s="10" customFormat="1" ht="23.25" x14ac:dyDescent="0.35">
      <c r="A11" s="16" t="s">
        <v>9</v>
      </c>
      <c r="B11" s="23">
        <f t="shared" si="0"/>
        <v>124842</v>
      </c>
      <c r="C11" s="26">
        <v>81372</v>
      </c>
      <c r="D11" s="26">
        <v>43470</v>
      </c>
    </row>
    <row r="12" spans="1:4" ht="23.25" x14ac:dyDescent="0.35">
      <c r="A12" s="16" t="s">
        <v>10</v>
      </c>
      <c r="B12" s="23">
        <f t="shared" si="0"/>
        <v>109892</v>
      </c>
      <c r="C12" s="26">
        <v>53406</v>
      </c>
      <c r="D12" s="27">
        <v>56486</v>
      </c>
    </row>
    <row r="13" spans="1:4" ht="23.25" x14ac:dyDescent="0.35">
      <c r="A13" s="16" t="s">
        <v>11</v>
      </c>
      <c r="B13" s="23">
        <f t="shared" si="0"/>
        <v>74</v>
      </c>
      <c r="C13" s="26">
        <v>0</v>
      </c>
      <c r="D13" s="26">
        <v>74</v>
      </c>
    </row>
    <row r="14" spans="1:4" ht="23.25" x14ac:dyDescent="0.35">
      <c r="B14" s="30" t="s">
        <v>5</v>
      </c>
      <c r="C14" s="30"/>
      <c r="D14" s="30"/>
    </row>
    <row r="15" spans="1:4" s="9" customFormat="1" ht="23.25" x14ac:dyDescent="0.5">
      <c r="A15" s="8" t="s">
        <v>3</v>
      </c>
      <c r="B15" s="11">
        <f>+B6/$B$6*100</f>
        <v>100</v>
      </c>
      <c r="C15" s="11">
        <f>+C6/$C$6*100</f>
        <v>100</v>
      </c>
      <c r="D15" s="11">
        <f>+D6/$D$6*100</f>
        <v>100</v>
      </c>
    </row>
    <row r="16" spans="1:4" s="9" customFormat="1" ht="9" customHeight="1" x14ac:dyDescent="0.5">
      <c r="A16" s="8"/>
      <c r="B16" s="11"/>
      <c r="C16" s="11"/>
      <c r="D16" s="11"/>
    </row>
    <row r="17" spans="1:5" s="10" customFormat="1" ht="23.25" x14ac:dyDescent="0.5">
      <c r="A17" s="16" t="s">
        <v>6</v>
      </c>
      <c r="B17" s="12">
        <f>+B8/$B$6*100</f>
        <v>0.68545818771059597</v>
      </c>
      <c r="C17" s="12">
        <f>+C8/$C$6*100</f>
        <v>0.8168677266216009</v>
      </c>
      <c r="D17" s="12">
        <f t="shared" ref="D17:D21" si="1">+D8/$D$6*100</f>
        <v>0.51987379821139545</v>
      </c>
      <c r="E17" s="13"/>
    </row>
    <row r="18" spans="1:5" s="10" customFormat="1" ht="23.25" x14ac:dyDescent="0.5">
      <c r="A18" s="16" t="s">
        <v>7</v>
      </c>
      <c r="B18" s="12">
        <f>+B9/$B$6*100</f>
        <v>7.0885683263533421</v>
      </c>
      <c r="C18" s="12">
        <f>+C9/$C$6*100</f>
        <v>5.4244752512756156</v>
      </c>
      <c r="D18" s="12">
        <f t="shared" si="1"/>
        <v>9.1854315996747999</v>
      </c>
    </row>
    <row r="19" spans="1:5" s="10" customFormat="1" ht="23.25" x14ac:dyDescent="0.5">
      <c r="A19" s="16" t="s">
        <v>8</v>
      </c>
      <c r="B19" s="12">
        <f t="shared" ref="B19:B21" si="2">+B10/$B$6*100</f>
        <v>14.734215815371821</v>
      </c>
      <c r="C19" s="12">
        <f>+C10/$C$6*100</f>
        <v>13.979684854798801</v>
      </c>
      <c r="D19" s="12">
        <f>+D10/$D$6*100</f>
        <v>15.684972887499907</v>
      </c>
    </row>
    <row r="20" spans="1:5" s="10" customFormat="1" ht="23.25" x14ac:dyDescent="0.5">
      <c r="A20" s="16" t="s">
        <v>9</v>
      </c>
      <c r="B20" s="12">
        <f>+B11/$B$6*100</f>
        <v>41.200756413175846</v>
      </c>
      <c r="C20" s="12">
        <f t="shared" ref="C20:C21" si="3">+C11/$C$6*100</f>
        <v>48.166783080183265</v>
      </c>
      <c r="D20" s="12">
        <f>+D11/$D$6*100</f>
        <v>32.423119093614581</v>
      </c>
    </row>
    <row r="21" spans="1:5" ht="23.25" x14ac:dyDescent="0.35">
      <c r="A21" s="16" t="s">
        <v>10</v>
      </c>
      <c r="B21" s="12">
        <f t="shared" si="2"/>
        <v>36.266909563742331</v>
      </c>
      <c r="C21" s="12">
        <f t="shared" si="3"/>
        <v>31.612781020255952</v>
      </c>
      <c r="D21" s="12">
        <f t="shared" si="1"/>
        <v>42.131407985321211</v>
      </c>
    </row>
    <row r="22" spans="1:5" ht="23.25" x14ac:dyDescent="0.35">
      <c r="A22" s="17" t="s">
        <v>11</v>
      </c>
      <c r="B22" s="18" t="s">
        <v>15</v>
      </c>
      <c r="C22" s="28">
        <v>0</v>
      </c>
      <c r="D22" s="24">
        <f>+D13/$D$6*100</f>
        <v>5.5194635678110858E-2</v>
      </c>
    </row>
    <row r="23" spans="1:5" ht="24" customHeight="1" x14ac:dyDescent="0.35">
      <c r="A23" s="14" t="s">
        <v>18</v>
      </c>
      <c r="B23" s="15"/>
      <c r="C23" s="15"/>
      <c r="D23" s="19"/>
    </row>
    <row r="24" spans="1:5" s="25" customFormat="1" ht="30.75" customHeight="1" x14ac:dyDescent="0.5">
      <c r="A24" s="1" t="s">
        <v>14</v>
      </c>
    </row>
    <row r="25" spans="1:5" s="25" customFormat="1" ht="27" customHeight="1" x14ac:dyDescent="0.5">
      <c r="A25" s="1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ตารางที่5ok</vt:lpstr>
      <vt:lpstr>ตารางที่5ok!Print_Area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Win10x64_Bit</cp:lastModifiedBy>
  <cp:lastPrinted>2015-10-17T03:50:58Z</cp:lastPrinted>
  <dcterms:created xsi:type="dcterms:W3CDTF">2000-11-20T04:06:35Z</dcterms:created>
  <dcterms:modified xsi:type="dcterms:W3CDTF">2019-04-04T04:23:39Z</dcterms:modified>
</cp:coreProperties>
</file>