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95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  <c r="C6" i="1"/>
  <c r="B6" i="1"/>
  <c r="D18" i="1" l="1"/>
  <c r="D19" i="1"/>
  <c r="D15" i="1" s="1"/>
  <c r="D20" i="1"/>
  <c r="D21" i="1"/>
  <c r="D17" i="1"/>
  <c r="C21" i="1"/>
  <c r="C18" i="1"/>
  <c r="C19" i="1"/>
  <c r="C20" i="1"/>
  <c r="C17" i="1"/>
  <c r="B18" i="1"/>
  <c r="B19" i="1"/>
  <c r="B20" i="1"/>
  <c r="B21" i="1"/>
  <c r="B15" i="1" s="1"/>
  <c r="B17" i="1"/>
  <c r="C15" i="1" l="1"/>
  <c r="B9" i="1"/>
  <c r="B10" i="1"/>
  <c r="B11" i="1"/>
  <c r="B12" i="1"/>
  <c r="B13" i="1"/>
  <c r="B8" i="1"/>
</calcChain>
</file>

<file path=xl/sharedStrings.xml><?xml version="1.0" encoding="utf-8"?>
<sst xmlns="http://schemas.openxmlformats.org/spreadsheetml/2006/main" count="28" uniqueCount="19">
  <si>
    <t>ตารางที่ 5  ประชากรอายุ 15 ปีขึ้นไป ที่มีงานทำ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</si>
  <si>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</si>
  <si>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</si>
  <si>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</si>
  <si>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</si>
  <si>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</si>
  <si>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</si>
  <si>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</si>
  <si>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</si>
  <si>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</si>
  <si>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</si>
  <si>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</si>
  <si>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</si>
  <si>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</si>
  <si>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</si>
  <si>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เดือนมิถุนายน พ.ศ. 2562</t>
  </si>
  <si>
    <t xml:space="preserve">                   เดือนมิถุนายน พ.ศ. 2562</t>
  </si>
  <si>
    <t>-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</si>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</sst>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#,##0_);_(\(#,##0\);_(&quot;-&quot;_);_(@_)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4" applyFont="1" applyFill="1" applyBorder="1" applyAlignment="1">
      <alignment horizontal="right" vertical="center"/>
    </xf>
    <xf numFmtId="0" fontId="3" fillId="0" borderId="0" xfId="4" applyFont="1" applyFill="1"/>
    <xf numFmtId="0" fontId="5" fillId="0" borderId="0" xfId="4" applyFont="1" applyFill="1"/>
    <xf numFmtId="0" fontId="0" fillId="0" borderId="0" xfId="0" applyFill="1"/>
    <xf numFmtId="0" fontId="3" fillId="0" borderId="0" xfId="1" applyFont="1" applyFill="1"/>
    <xf numFmtId="0" fontId="5" fillId="0" borderId="0" xfId="1" applyFont="1" applyFill="1"/>
    <xf numFmtId="0" fontId="3" fillId="0" borderId="0" xfId="4" applyFont="1" applyFill="1" applyAlignment="1">
      <alignment horizont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right" vertical="center"/>
    </xf>
    <xf numFmtId="0" fontId="3" fillId="0" borderId="0" xfId="4" applyFont="1" applyFill="1" applyAlignment="1">
      <alignment horizontal="center" vertical="center"/>
    </xf>
    <xf numFmtId="0" fontId="3" fillId="0" borderId="3" xfId="4" applyFont="1" applyFill="1" applyBorder="1" applyAlignment="1">
      <alignment horizontal="center"/>
    </xf>
    <xf numFmtId="188" fontId="3" fillId="0" borderId="0" xfId="4" applyNumberFormat="1" applyFont="1" applyFill="1" applyAlignment="1">
      <alignment horizontal="right"/>
    </xf>
    <xf numFmtId="188" fontId="0" fillId="0" borderId="0" xfId="0" applyNumberFormat="1" applyFill="1"/>
    <xf numFmtId="188" fontId="5" fillId="0" borderId="0" xfId="4" applyNumberFormat="1" applyFont="1" applyFill="1" applyAlignment="1">
      <alignment vertical="center"/>
    </xf>
    <xf numFmtId="188" fontId="3" fillId="0" borderId="0" xfId="4" applyNumberFormat="1" applyFont="1" applyFill="1" applyAlignment="1">
      <alignment vertical="center"/>
    </xf>
    <xf numFmtId="0" fontId="6" fillId="0" borderId="0" xfId="4" applyFont="1" applyFill="1" applyAlignment="1">
      <alignment vertical="center"/>
    </xf>
    <xf numFmtId="188" fontId="6" fillId="0" borderId="0" xfId="4" applyNumberFormat="1" applyFont="1" applyFill="1" applyAlignment="1">
      <alignment horizontal="right"/>
    </xf>
    <xf numFmtId="188" fontId="5" fillId="0" borderId="0" xfId="4" applyNumberFormat="1" applyFont="1" applyFill="1" applyAlignment="1">
      <alignment horizontal="right"/>
    </xf>
    <xf numFmtId="0" fontId="2" fillId="0" borderId="0" xfId="1" applyFill="1"/>
    <xf numFmtId="0" fontId="3" fillId="0" borderId="0" xfId="4" applyFont="1" applyFill="1" applyAlignment="1">
      <alignment horizontal="center"/>
    </xf>
    <xf numFmtId="187" fontId="3" fillId="0" borderId="0" xfId="4" applyNumberFormat="1" applyFont="1" applyFill="1" applyAlignment="1">
      <alignment horizontal="right" vertical="center"/>
    </xf>
    <xf numFmtId="0" fontId="6" fillId="0" borderId="0" xfId="4" applyFont="1" applyFill="1" applyBorder="1" applyAlignment="1">
      <alignment vertical="center"/>
    </xf>
    <xf numFmtId="187" fontId="5" fillId="0" borderId="0" xfId="4" applyNumberFormat="1" applyFont="1" applyFill="1" applyBorder="1" applyAlignment="1">
      <alignment horizontal="right" vertical="center"/>
    </xf>
    <xf numFmtId="0" fontId="6" fillId="0" borderId="2" xfId="4" applyFont="1" applyFill="1" applyBorder="1" applyAlignment="1">
      <alignment vertical="center"/>
    </xf>
    <xf numFmtId="187" fontId="5" fillId="0" borderId="2" xfId="4" applyNumberFormat="1" applyFont="1" applyFill="1" applyBorder="1" applyAlignment="1">
      <alignment horizontal="right" vertical="center"/>
    </xf>
    <xf numFmtId="0" fontId="6" fillId="0" borderId="0" xfId="4" applyFont="1" applyFill="1"/>
    <xf numFmtId="187" fontId="6" fillId="0" borderId="0" xfId="4" applyNumberFormat="1" applyFont="1" applyFill="1"/>
    <xf numFmtId="187" fontId="6" fillId="0" borderId="0" xfId="4" applyNumberFormat="1" applyFont="1" applyFill="1" applyBorder="1"/>
    <xf numFmtId="0" fontId="7" fillId="0" borderId="0" xfId="1" applyFont="1" applyFill="1"/>
  </cellXfs>
  <cellStyles count="10">
    <cellStyle name="Comma 2" xfId="2"/>
    <cellStyle name="Comma 2 2" xfId="3"/>
    <cellStyle name="Normal" xfId="0" builtinId="0"/>
    <cellStyle name="Normal 2" xfId="4"/>
    <cellStyle name="Normal 2 2" xfId="5"/>
    <cellStyle name="Normal 3" xfId="1"/>
    <cellStyle name="เครื่องหมายจุลภาค 2" xfId="6"/>
    <cellStyle name="เครื่องหมายจุลภาค 3" xfId="8"/>
    <cellStyle name="ปกติ 2" xfId="7"/>
    <cellStyle name="ปกติ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J22" sqref="J22"/>
    </sheetView>
  </sheetViews>
  <sheetFormatPr defaultRowHeight="14.25" x14ac:dyDescent="0.2"/>
  <cols>
    <col min="1" max="1" width="24" style="4" customWidth="1"/>
    <col min="2" max="2" width="13.625" style="4" customWidth="1"/>
    <col min="3" max="3" width="16.25" style="4" customWidth="1"/>
    <col min="4" max="4" width="16.125" style="4" customWidth="1"/>
    <col min="5" max="16384" width="9" style="4"/>
  </cols>
  <sheetData>
    <row r="1" spans="1:9" ht="27.75" x14ac:dyDescent="0.65">
      <c r="A1" s="2" t="s">
        <v>0</v>
      </c>
      <c r="B1" s="3"/>
      <c r="C1" s="3"/>
      <c r="D1" s="3"/>
    </row>
    <row r="2" spans="1:9" ht="27.75" x14ac:dyDescent="0.65">
      <c r="A2" s="5" t="s">
        <v>15</v>
      </c>
      <c r="B2" s="6"/>
      <c r="C2" s="6"/>
      <c r="D2" s="6"/>
    </row>
    <row r="3" spans="1:9" ht="27.75" x14ac:dyDescent="0.65">
      <c r="A3" s="7"/>
      <c r="B3" s="7"/>
      <c r="C3" s="7"/>
      <c r="D3" s="7"/>
    </row>
    <row r="4" spans="1:9" ht="27.75" x14ac:dyDescent="0.2">
      <c r="A4" s="8" t="s">
        <v>1</v>
      </c>
      <c r="B4" s="9" t="s">
        <v>2</v>
      </c>
      <c r="C4" s="9" t="s">
        <v>3</v>
      </c>
      <c r="D4" s="9" t="s">
        <v>4</v>
      </c>
      <c r="G4" s="1"/>
      <c r="H4" s="1"/>
      <c r="I4" s="1"/>
    </row>
    <row r="5" spans="1:9" ht="27.75" x14ac:dyDescent="0.65">
      <c r="A5" s="10"/>
      <c r="B5" s="11" t="s">
        <v>5</v>
      </c>
      <c r="C5" s="11"/>
      <c r="D5" s="11"/>
    </row>
    <row r="6" spans="1:9" ht="27.75" x14ac:dyDescent="0.65">
      <c r="A6" s="10" t="s">
        <v>6</v>
      </c>
      <c r="B6" s="12">
        <f>SUM(B8:B12)</f>
        <v>296060</v>
      </c>
      <c r="C6" s="12">
        <f>SUM(C8:C12)</f>
        <v>163489</v>
      </c>
      <c r="D6" s="12">
        <f>SUM(D8:D12)</f>
        <v>132571</v>
      </c>
      <c r="G6" s="13"/>
      <c r="H6" s="13"/>
      <c r="I6" s="13"/>
    </row>
    <row r="7" spans="1:9" ht="27.75" x14ac:dyDescent="0.2">
      <c r="A7" s="10"/>
      <c r="B7" s="14"/>
      <c r="C7" s="15"/>
      <c r="D7" s="15"/>
      <c r="G7" s="13"/>
    </row>
    <row r="8" spans="1:9" ht="27.75" x14ac:dyDescent="0.65">
      <c r="A8" s="16" t="s">
        <v>7</v>
      </c>
      <c r="B8" s="17">
        <f>C8+D8</f>
        <v>915</v>
      </c>
      <c r="C8" s="17">
        <v>793</v>
      </c>
      <c r="D8" s="17">
        <v>122</v>
      </c>
      <c r="G8" s="13"/>
      <c r="H8" s="13"/>
      <c r="I8" s="13"/>
    </row>
    <row r="9" spans="1:9" ht="27.75" x14ac:dyDescent="0.65">
      <c r="A9" s="16" t="s">
        <v>8</v>
      </c>
      <c r="B9" s="17">
        <f t="shared" ref="B9:B13" si="0">C9+D9</f>
        <v>22444</v>
      </c>
      <c r="C9" s="17">
        <v>10161</v>
      </c>
      <c r="D9" s="17">
        <v>12283</v>
      </c>
      <c r="G9" s="13"/>
      <c r="H9" s="13"/>
      <c r="I9" s="13"/>
    </row>
    <row r="10" spans="1:9" ht="27.75" x14ac:dyDescent="0.65">
      <c r="A10" s="16" t="s">
        <v>9</v>
      </c>
      <c r="B10" s="17">
        <f t="shared" si="0"/>
        <v>30538</v>
      </c>
      <c r="C10" s="17">
        <v>19128</v>
      </c>
      <c r="D10" s="17">
        <v>11410</v>
      </c>
      <c r="G10" s="13"/>
      <c r="H10" s="13"/>
      <c r="I10" s="13"/>
    </row>
    <row r="11" spans="1:9" ht="27.75" x14ac:dyDescent="0.65">
      <c r="A11" s="16" t="s">
        <v>10</v>
      </c>
      <c r="B11" s="17">
        <f t="shared" si="0"/>
        <v>118735</v>
      </c>
      <c r="C11" s="17">
        <v>79052</v>
      </c>
      <c r="D11" s="17">
        <v>39683</v>
      </c>
      <c r="G11" s="13"/>
      <c r="H11" s="13"/>
      <c r="I11" s="13"/>
    </row>
    <row r="12" spans="1:9" ht="27.75" x14ac:dyDescent="0.65">
      <c r="A12" s="16" t="s">
        <v>11</v>
      </c>
      <c r="B12" s="17">
        <f t="shared" si="0"/>
        <v>123428</v>
      </c>
      <c r="C12" s="17">
        <v>54355</v>
      </c>
      <c r="D12" s="18">
        <v>69073</v>
      </c>
      <c r="G12" s="13"/>
      <c r="H12" s="13"/>
      <c r="I12" s="13"/>
    </row>
    <row r="13" spans="1:9" ht="27.75" x14ac:dyDescent="0.65">
      <c r="A13" s="16" t="s">
        <v>12</v>
      </c>
      <c r="B13" s="17">
        <f t="shared" si="0"/>
        <v>0</v>
      </c>
      <c r="C13" s="17">
        <v>0</v>
      </c>
      <c r="D13" s="17">
        <v>0</v>
      </c>
    </row>
    <row r="14" spans="1:9" ht="27.75" x14ac:dyDescent="0.65">
      <c r="A14" s="19"/>
      <c r="B14" s="20" t="s">
        <v>13</v>
      </c>
      <c r="C14" s="20"/>
      <c r="D14" s="20"/>
    </row>
    <row r="15" spans="1:9" ht="27.75" x14ac:dyDescent="0.2">
      <c r="A15" s="10" t="s">
        <v>6</v>
      </c>
      <c r="B15" s="21">
        <f>SUM(B17:B21)</f>
        <v>100</v>
      </c>
      <c r="C15" s="21">
        <f>SUM(C17:C21)</f>
        <v>100</v>
      </c>
      <c r="D15" s="21">
        <f>SUM(D17:D22)</f>
        <v>100</v>
      </c>
    </row>
    <row r="16" spans="1:9" ht="27.75" x14ac:dyDescent="0.2">
      <c r="A16" s="10"/>
      <c r="B16" s="21"/>
      <c r="C16" s="21"/>
      <c r="D16" s="21"/>
    </row>
    <row r="17" spans="1:4" ht="27.75" x14ac:dyDescent="0.2">
      <c r="A17" s="22" t="s">
        <v>7</v>
      </c>
      <c r="B17" s="23">
        <f>ROUND(B8/$B$6*100,1)</f>
        <v>0.3</v>
      </c>
      <c r="C17" s="23">
        <f>ROUND(C8/$C$6*100,1)</f>
        <v>0.5</v>
      </c>
      <c r="D17" s="23">
        <f>ROUND(D8/$D$6*100,1)</f>
        <v>0.1</v>
      </c>
    </row>
    <row r="18" spans="1:4" ht="27.75" x14ac:dyDescent="0.2">
      <c r="A18" s="22" t="s">
        <v>8</v>
      </c>
      <c r="B18" s="23">
        <f t="shared" ref="B18:B21" si="1">ROUND(B9/$B$6*100,1)</f>
        <v>7.6</v>
      </c>
      <c r="C18" s="23">
        <f t="shared" ref="C18:C20" si="2">ROUND(C9/$C$6*100,1)</f>
        <v>6.2</v>
      </c>
      <c r="D18" s="23">
        <f t="shared" ref="D18:D21" si="3">ROUND(D9/$D$6*100,1)</f>
        <v>9.3000000000000007</v>
      </c>
    </row>
    <row r="19" spans="1:4" ht="27.75" x14ac:dyDescent="0.2">
      <c r="A19" s="22" t="s">
        <v>9</v>
      </c>
      <c r="B19" s="23">
        <f t="shared" si="1"/>
        <v>10.3</v>
      </c>
      <c r="C19" s="23">
        <f t="shared" si="2"/>
        <v>11.7</v>
      </c>
      <c r="D19" s="23">
        <f t="shared" si="3"/>
        <v>8.6</v>
      </c>
    </row>
    <row r="20" spans="1:4" ht="27.75" x14ac:dyDescent="0.2">
      <c r="A20" s="22" t="s">
        <v>10</v>
      </c>
      <c r="B20" s="23">
        <f t="shared" si="1"/>
        <v>40.1</v>
      </c>
      <c r="C20" s="23">
        <f t="shared" si="2"/>
        <v>48.4</v>
      </c>
      <c r="D20" s="23">
        <f t="shared" si="3"/>
        <v>29.9</v>
      </c>
    </row>
    <row r="21" spans="1:4" ht="27.75" x14ac:dyDescent="0.2">
      <c r="A21" s="22" t="s">
        <v>11</v>
      </c>
      <c r="B21" s="23">
        <f t="shared" si="1"/>
        <v>41.7</v>
      </c>
      <c r="C21" s="23">
        <f>ROUND(C12/$C$6*100,1)</f>
        <v>33.200000000000003</v>
      </c>
      <c r="D21" s="23">
        <f t="shared" si="3"/>
        <v>52.1</v>
      </c>
    </row>
    <row r="22" spans="1:4" ht="27.75" x14ac:dyDescent="0.2">
      <c r="A22" s="24" t="s">
        <v>12</v>
      </c>
      <c r="B22" s="25" t="s">
        <v>17</v>
      </c>
      <c r="C22" s="25" t="s">
        <v>17</v>
      </c>
      <c r="D22" s="25" t="s">
        <v>17</v>
      </c>
    </row>
    <row r="23" spans="1:4" ht="5.25" customHeight="1" x14ac:dyDescent="0.65">
      <c r="A23" s="26" t="s">
        <v>18</v>
      </c>
      <c r="B23" s="27"/>
      <c r="C23" s="27"/>
      <c r="D23" s="28"/>
    </row>
    <row r="24" spans="1:4" ht="27.75" x14ac:dyDescent="0.65">
      <c r="A24" s="6" t="s">
        <v>14</v>
      </c>
      <c r="B24" s="29"/>
      <c r="C24" s="29"/>
      <c r="D24" s="29"/>
    </row>
    <row r="25" spans="1:4" ht="27.75" x14ac:dyDescent="0.65">
      <c r="A25" s="6" t="s">
        <v>16</v>
      </c>
      <c r="B25" s="29"/>
      <c r="C25" s="29"/>
      <c r="D25" s="29"/>
    </row>
  </sheetData>
  <mergeCells count="2">
    <mergeCell ref="B5:D5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2019-11-06T06:22:43Z</dcterms:created>
  <dcterms:modified xsi:type="dcterms:W3CDTF">2019-11-22T07:26:44Z</dcterms:modified>
</cp:coreProperties>
</file>