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ำนักงาน\ต.ค 62\"/>
    </mc:Choice>
  </mc:AlternateContent>
  <bookViews>
    <workbookView xWindow="0" yWindow="0" windowWidth="20490" windowHeight="7575"/>
  </bookViews>
  <sheets>
    <sheet name="ตารางที่5ok" sheetId="1" r:id="rId1"/>
  </sheets>
  <definedNames>
    <definedName name="_xlnm.Print_Area" localSheetId="0">ตารางที่5ok!$A$1:$D$25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5" i="1" s="1"/>
  <c r="C18" i="1"/>
  <c r="C15" i="1" s="1"/>
  <c r="D15" i="1"/>
  <c r="D19" i="1"/>
  <c r="D20" i="1"/>
  <c r="D21" i="1"/>
  <c r="D22" i="1"/>
  <c r="D18" i="1"/>
  <c r="D17" i="1"/>
  <c r="C19" i="1"/>
  <c r="C20" i="1"/>
  <c r="C21" i="1"/>
  <c r="C17" i="1"/>
  <c r="B18" i="1"/>
  <c r="B19" i="1"/>
  <c r="B21" i="1"/>
  <c r="B17" i="1"/>
</calcChain>
</file>

<file path=xl/sharedStrings.xml><?xml version="1.0" encoding="utf-8"?>
<sst xmlns="http://schemas.openxmlformats.org/spreadsheetml/2006/main" count="27" uniqueCount="20">
  <si>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</si>
  <si>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</si>
  <si>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</si>
  <si>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</si>
  <si>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</si>
  <si>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</si>
  <si>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</si>
  <si>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</si>
  <si>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</si>
  <si>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</si>
  <si>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</si>
  <si>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</si>
  <si>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</si>
  <si>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</si>
  <si>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</si>
  <si>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>-</t>
  </si>
  <si>
    <t>. .</t>
  </si>
  <si>
    <t>. . จำนวนเล็กน้อย</t>
  </si>
  <si>
    <t xml:space="preserve">              เดือนตุลาคม พ.ศ. 2562</t>
  </si>
  <si>
    <t xml:space="preserve">                  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</si>
</sst>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187" fontId="4" fillId="0" borderId="0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187" fontId="4" fillId="0" borderId="3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2" fillId="0" borderId="0" xfId="0" applyFont="1" applyFill="1"/>
    <xf numFmtId="187" fontId="4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41" fontId="4" fillId="0" borderId="0" xfId="1" applyNumberFormat="1" applyFont="1" applyFill="1" applyAlignment="1">
      <alignment vertical="center"/>
    </xf>
    <xf numFmtId="188" fontId="6" fillId="0" borderId="0" xfId="1" applyNumberFormat="1" applyFont="1" applyFill="1" applyAlignment="1">
      <alignment vertical="center"/>
    </xf>
    <xf numFmtId="0" fontId="3" fillId="0" borderId="2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60890910-90CD-4F25-885F-1CF4664C2464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F48B1A1B-E438-4FFB-9C13-2019DC282CE8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98A9170-A224-4959-BAAF-0EC923555B0A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3EC4B53D-E758-4E66-B071-E14F727859F6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BD241C9C-12B6-4DEB-A7EE-F685C5CCDFDD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60D870E5-7A8D-4687-A372-2CC24CB15318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5"/>
  <sheetViews>
    <sheetView showGridLines="0" tabSelected="1" view="pageBreakPreview" topLeftCell="A9" zoomScale="90" zoomScaleNormal="75" zoomScaleSheetLayoutView="90" workbookViewId="0">
      <selection activeCell="B21" sqref="B21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9.140625" style="2"/>
    <col min="6" max="6" width="11" style="2" bestFit="1" customWidth="1"/>
    <col min="7" max="7" width="16.42578125" style="2" customWidth="1"/>
    <col min="8" max="8" width="15" style="2" customWidth="1"/>
    <col min="9" max="16384" width="9.140625" style="2"/>
  </cols>
  <sheetData>
    <row r="1" spans="1:12" s="1" customFormat="1" ht="23.25" x14ac:dyDescent="0.35">
      <c r="A1" s="1" t="s">
        <v>0</v>
      </c>
      <c r="B1" s="2"/>
      <c r="C1" s="2"/>
      <c r="D1" s="2"/>
    </row>
    <row r="2" spans="1:12" s="4" customFormat="1" ht="23.25" x14ac:dyDescent="0.35">
      <c r="A2" s="3" t="s">
        <v>18</v>
      </c>
    </row>
    <row r="3" spans="1:12" s="1" customFormat="1" ht="9.9499999999999993" customHeight="1" x14ac:dyDescent="0.35">
      <c r="A3" s="5"/>
      <c r="B3" s="5"/>
      <c r="C3" s="5"/>
      <c r="D3" s="5"/>
    </row>
    <row r="4" spans="1:12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2" s="1" customFormat="1" ht="23.25" x14ac:dyDescent="0.35">
      <c r="A5" s="8"/>
      <c r="B5" s="26" t="s">
        <v>5</v>
      </c>
      <c r="C5" s="26"/>
      <c r="D5" s="26"/>
    </row>
    <row r="6" spans="1:12" s="10" customFormat="1" ht="23.25" x14ac:dyDescent="0.5">
      <c r="A6" s="9" t="s">
        <v>6</v>
      </c>
      <c r="B6" s="25">
        <v>303470</v>
      </c>
      <c r="C6" s="25">
        <v>164426</v>
      </c>
      <c r="D6" s="25">
        <v>139043</v>
      </c>
      <c r="F6" s="20"/>
      <c r="G6" s="20"/>
      <c r="H6" s="20"/>
    </row>
    <row r="7" spans="1:12" s="10" customFormat="1" ht="8.25" customHeight="1" x14ac:dyDescent="0.5">
      <c r="A7" s="9"/>
    </row>
    <row r="8" spans="1:12" s="11" customFormat="1" ht="23.25" x14ac:dyDescent="0.5">
      <c r="A8" s="11" t="s">
        <v>7</v>
      </c>
      <c r="B8" s="21">
        <v>1632</v>
      </c>
      <c r="C8" s="21">
        <v>1210</v>
      </c>
      <c r="D8" s="21">
        <v>421</v>
      </c>
      <c r="F8" s="21"/>
      <c r="G8" s="21"/>
      <c r="H8" s="21"/>
    </row>
    <row r="9" spans="1:12" s="11" customFormat="1" ht="23.25" x14ac:dyDescent="0.5">
      <c r="A9" s="11" t="s">
        <v>8</v>
      </c>
      <c r="B9" s="23">
        <v>25451</v>
      </c>
      <c r="C9" s="23">
        <v>10872</v>
      </c>
      <c r="D9" s="23">
        <v>14579</v>
      </c>
      <c r="F9" s="21"/>
      <c r="G9" s="21"/>
      <c r="H9" s="21"/>
      <c r="I9" s="23"/>
      <c r="J9" s="23"/>
      <c r="K9" s="23"/>
      <c r="L9" s="23"/>
    </row>
    <row r="10" spans="1:12" s="11" customFormat="1" ht="23.25" x14ac:dyDescent="0.5">
      <c r="A10" s="11" t="s">
        <v>9</v>
      </c>
      <c r="B10" s="23">
        <v>29543</v>
      </c>
      <c r="C10" s="23">
        <v>17393</v>
      </c>
      <c r="D10" s="23">
        <v>12150</v>
      </c>
      <c r="F10" s="21"/>
      <c r="G10" s="21"/>
      <c r="H10" s="21"/>
      <c r="I10" s="23"/>
      <c r="J10" s="23"/>
      <c r="K10" s="23"/>
      <c r="L10" s="23"/>
    </row>
    <row r="11" spans="1:12" s="11" customFormat="1" ht="23.25" x14ac:dyDescent="0.5">
      <c r="A11" s="11" t="s">
        <v>10</v>
      </c>
      <c r="B11" s="23">
        <v>125956</v>
      </c>
      <c r="C11" s="23">
        <v>80469</v>
      </c>
      <c r="D11" s="23">
        <v>45488</v>
      </c>
      <c r="F11" s="21"/>
      <c r="G11" s="21"/>
      <c r="H11" s="21"/>
      <c r="I11" s="23"/>
      <c r="J11" s="23"/>
      <c r="K11" s="23"/>
      <c r="L11" s="23"/>
    </row>
    <row r="12" spans="1:12" ht="23.25" x14ac:dyDescent="0.35">
      <c r="A12" s="11" t="s">
        <v>11</v>
      </c>
      <c r="B12" s="23">
        <v>120815</v>
      </c>
      <c r="C12" s="23">
        <v>54482</v>
      </c>
      <c r="D12" s="23">
        <v>66332</v>
      </c>
      <c r="F12" s="21"/>
      <c r="G12" s="21"/>
      <c r="H12" s="21"/>
    </row>
    <row r="13" spans="1:12" ht="23.25" x14ac:dyDescent="0.35">
      <c r="A13" s="12" t="s">
        <v>12</v>
      </c>
      <c r="B13" s="11">
        <v>73</v>
      </c>
      <c r="C13" s="24">
        <v>0</v>
      </c>
      <c r="D13" s="11">
        <v>73</v>
      </c>
      <c r="F13" s="21"/>
      <c r="G13" s="21"/>
      <c r="H13" s="21"/>
    </row>
    <row r="14" spans="1:12" ht="23.25" x14ac:dyDescent="0.35">
      <c r="B14" s="27" t="s">
        <v>13</v>
      </c>
      <c r="C14" s="27"/>
      <c r="D14" s="27"/>
    </row>
    <row r="15" spans="1:12" s="10" customFormat="1" ht="23.25" x14ac:dyDescent="0.5">
      <c r="A15" s="9" t="s">
        <v>6</v>
      </c>
      <c r="B15" s="13">
        <f>SUM(B17:B22)</f>
        <v>100</v>
      </c>
      <c r="C15" s="13">
        <f t="shared" ref="C15:D15" si="0">SUM(C17:C22)</f>
        <v>100</v>
      </c>
      <c r="D15" s="13">
        <f t="shared" si="0"/>
        <v>100</v>
      </c>
    </row>
    <row r="16" spans="1:12" s="10" customFormat="1" ht="9" customHeight="1" x14ac:dyDescent="0.5">
      <c r="A16" s="9"/>
      <c r="B16" s="13"/>
      <c r="C16" s="13"/>
      <c r="D16" s="13"/>
    </row>
    <row r="17" spans="1:6" s="11" customFormat="1" ht="23.25" x14ac:dyDescent="0.5">
      <c r="A17" s="11" t="s">
        <v>7</v>
      </c>
      <c r="B17" s="14">
        <f>ROUND(+B8/$B$6*100,1)</f>
        <v>0.5</v>
      </c>
      <c r="C17" s="14">
        <f>ROUND(+C8/$C$6*100,1)</f>
        <v>0.7</v>
      </c>
      <c r="D17" s="14">
        <f>ROUND(+D8/$D$6*100,1)</f>
        <v>0.3</v>
      </c>
      <c r="F17" s="19"/>
    </row>
    <row r="18" spans="1:6" s="11" customFormat="1" ht="23.25" x14ac:dyDescent="0.5">
      <c r="A18" s="11" t="s">
        <v>8</v>
      </c>
      <c r="B18" s="14">
        <f t="shared" ref="B18:B22" si="1">ROUND(+B9/$B$6*100,1)</f>
        <v>8.4</v>
      </c>
      <c r="C18" s="14">
        <f>ROUNDUP(+C9/$C$6*100,1)</f>
        <v>6.6999999999999993</v>
      </c>
      <c r="D18" s="14">
        <f>ROUND(+D9/$D$6*100,1)</f>
        <v>10.5</v>
      </c>
    </row>
    <row r="19" spans="1:6" s="11" customFormat="1" ht="23.25" x14ac:dyDescent="0.5">
      <c r="A19" s="11" t="s">
        <v>9</v>
      </c>
      <c r="B19" s="14">
        <f t="shared" si="1"/>
        <v>9.6999999999999993</v>
      </c>
      <c r="C19" s="14">
        <f t="shared" ref="C19:C21" si="2">ROUND(+C10/$C$6*100,1)</f>
        <v>10.6</v>
      </c>
      <c r="D19" s="14">
        <f t="shared" ref="D19:D22" si="3">ROUND(+D10/$D$6*100,1)</f>
        <v>8.6999999999999993</v>
      </c>
    </row>
    <row r="20" spans="1:6" s="11" customFormat="1" ht="23.25" x14ac:dyDescent="0.5">
      <c r="A20" s="11" t="s">
        <v>10</v>
      </c>
      <c r="B20" s="14">
        <f>ROUNDUP(+B11/$B$6*100,1)</f>
        <v>41.6</v>
      </c>
      <c r="C20" s="14">
        <f t="shared" si="2"/>
        <v>48.9</v>
      </c>
      <c r="D20" s="14">
        <f t="shared" si="3"/>
        <v>32.700000000000003</v>
      </c>
    </row>
    <row r="21" spans="1:6" ht="23.25" x14ac:dyDescent="0.35">
      <c r="A21" s="11" t="s">
        <v>11</v>
      </c>
      <c r="B21" s="14">
        <f t="shared" si="1"/>
        <v>39.799999999999997</v>
      </c>
      <c r="C21" s="14">
        <f t="shared" si="2"/>
        <v>33.1</v>
      </c>
      <c r="D21" s="14">
        <f t="shared" si="3"/>
        <v>47.7</v>
      </c>
    </row>
    <row r="22" spans="1:6" ht="23.25" x14ac:dyDescent="0.35">
      <c r="A22" s="15" t="s">
        <v>12</v>
      </c>
      <c r="B22" s="16" t="s">
        <v>16</v>
      </c>
      <c r="C22" s="16" t="s">
        <v>15</v>
      </c>
      <c r="D22" s="16">
        <f t="shared" si="3"/>
        <v>0.1</v>
      </c>
    </row>
    <row r="23" spans="1:6" ht="23.25" x14ac:dyDescent="0.35">
      <c r="A23" s="22" t="s">
        <v>17</v>
      </c>
      <c r="B23" s="14"/>
      <c r="C23" s="14"/>
      <c r="D23" s="14"/>
    </row>
    <row r="24" spans="1:6" s="18" customFormat="1" ht="22.5" customHeight="1" x14ac:dyDescent="0.5">
      <c r="A24" s="17" t="s">
        <v>14</v>
      </c>
    </row>
    <row r="25" spans="1:6" s="18" customFormat="1" ht="24" customHeight="1" x14ac:dyDescent="0.5">
      <c r="A25" s="17" t="s">
        <v>19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Mr.KKD</cp:lastModifiedBy>
  <dcterms:created xsi:type="dcterms:W3CDTF">2018-12-21T09:23:37Z</dcterms:created>
  <dcterms:modified xsi:type="dcterms:W3CDTF">2020-01-10T06:44:03Z</dcterms:modified>
</cp:coreProperties>
</file>