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งานสถิติยะลา\รายงาน สรง\ไตรมาสที่ 2 พ.ศ. 2561 MA.561\"/>
    </mc:Choice>
  </mc:AlternateContent>
  <bookViews>
    <workbookView xWindow="-15" yWindow="-30" windowWidth="7290" windowHeight="8070" tabRatio="493"/>
  </bookViews>
  <sheets>
    <sheet name="ตารางที่ 5" sheetId="19" r:id="rId1"/>
  </sheets>
  <calcPr calcId="152511"/>
</workbook>
</file>

<file path=xl/calcChain.xml><?xml version="1.0" encoding="utf-8"?>
<calcChain xmlns="http://schemas.openxmlformats.org/spreadsheetml/2006/main">
  <c r="D6" i="19" l="1"/>
  <c r="D19" i="19" s="1"/>
  <c r="C6" i="19"/>
  <c r="C20" i="19" s="1"/>
  <c r="B12" i="19"/>
  <c r="B11" i="19"/>
  <c r="B10" i="19"/>
  <c r="B9" i="19"/>
  <c r="B8" i="19"/>
  <c r="B6" i="19" l="1"/>
  <c r="B20" i="19" s="1"/>
  <c r="D18" i="19"/>
  <c r="D20" i="19"/>
  <c r="D21" i="19"/>
  <c r="D17" i="19"/>
  <c r="D15" i="19" s="1"/>
  <c r="C21" i="19"/>
  <c r="C17" i="19"/>
  <c r="C18" i="19"/>
  <c r="C19" i="19"/>
  <c r="C15" i="19" l="1"/>
  <c r="B21" i="19"/>
  <c r="B19" i="19"/>
  <c r="B17" i="19"/>
  <c r="B18" i="19"/>
  <c r="B15" i="19" l="1"/>
</calcChain>
</file>

<file path=xl/sharedStrings.xml><?xml version="1.0" encoding="utf-8"?>
<sst xmlns="http://schemas.openxmlformats.org/spreadsheetml/2006/main" count="28" uniqueCount="16">
  <si>
    <t>รวม</t>
  </si>
  <si>
    <t>ชาย</t>
  </si>
  <si>
    <t>หญิง</t>
  </si>
  <si>
    <t>ยอดรวม</t>
  </si>
  <si>
    <t>สถานภาพการทำงาน</t>
  </si>
  <si>
    <t>-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</si>
  <si>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</si>
  <si>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</si>
  <si>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</si>
  <si>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</si>
  <si>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</si>
  <si>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</si>
  <si>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             ร้อยละ</t>
  </si>
  <si>
    <t xml:space="preserve">          จำนวน</t>
  </si>
  <si>
    <t xml:space="preserve">ตารางที่ 6 ประชากรอายุ 15 ปีขึ้นไปที่มีงานทำ จำแนกตามสถานภาพการทำงาน และเพศ  </t>
  </si>
  <si>
    <t xml:space="preserve">             ไตรมาสที่ 2/2561 จังหวัดยะลา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</si>
</sst>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3" fontId="3" fillId="0" borderId="0" xfId="0" applyNumberFormat="1" applyFont="1" applyAlignment="1">
      <alignment vertical="center"/>
    </xf>
    <xf numFmtId="2" fontId="5" fillId="0" borderId="0" xfId="0" applyNumberFormat="1" applyFont="1" applyBorder="1" applyAlignment="1">
      <alignment horizontal="right" vertical="center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2" fontId="3" fillId="0" borderId="0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/>
    <xf numFmtId="2" fontId="7" fillId="0" borderId="0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2" fontId="9" fillId="0" borderId="2" xfId="0" applyNumberFormat="1" applyFont="1" applyBorder="1" applyAlignment="1">
      <alignment horizontal="right" vertical="center"/>
    </xf>
    <xf numFmtId="2" fontId="9" fillId="0" borderId="0" xfId="0" applyNumberFormat="1" applyFont="1" applyBorder="1"/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/>
    <xf numFmtId="2" fontId="3" fillId="0" borderId="0" xfId="0" applyNumberFormat="1" applyFont="1"/>
    <xf numFmtId="3" fontId="5" fillId="0" borderId="0" xfId="0" applyNumberFormat="1" applyFont="1" applyAlignment="1">
      <alignment horizontal="right" vertical="center" wrapText="1"/>
    </xf>
    <xf numFmtId="3" fontId="10" fillId="0" borderId="0" xfId="0" applyNumberFormat="1" applyFont="1" applyAlignment="1">
      <alignment vertical="center"/>
    </xf>
    <xf numFmtId="2" fontId="10" fillId="0" borderId="0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1505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1670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H7" sqref="H7"/>
    </sheetView>
  </sheetViews>
  <sheetFormatPr defaultRowHeight="30.75" customHeight="1" x14ac:dyDescent="0.35"/>
  <cols>
    <col min="1" max="1" width="31.5703125" style="4" customWidth="1"/>
    <col min="2" max="4" width="19.42578125" style="4" customWidth="1"/>
    <col min="5" max="5" width="3.5703125" style="4" customWidth="1"/>
    <col min="6" max="16384" width="9.140625" style="4"/>
  </cols>
  <sheetData>
    <row r="1" spans="1:7" ht="30.75" customHeight="1" x14ac:dyDescent="0.35">
      <c r="A1" s="1" t="s">
        <v>14</v>
      </c>
    </row>
    <row r="2" spans="1:7" s="1" customFormat="1" ht="25.5" customHeight="1" x14ac:dyDescent="0.35">
      <c r="A2" s="8" t="s">
        <v>15</v>
      </c>
      <c r="B2" s="2"/>
      <c r="C2" s="2"/>
      <c r="D2" s="2"/>
    </row>
    <row r="3" spans="1:7" s="1" customFormat="1" ht="17.25" customHeight="1" x14ac:dyDescent="0.35">
      <c r="A3" s="3"/>
      <c r="B3" s="3"/>
      <c r="C3" s="3"/>
      <c r="D3" s="3"/>
    </row>
    <row r="4" spans="1:7" s="1" customFormat="1" ht="30.75" customHeight="1" x14ac:dyDescent="0.35">
      <c r="A4" s="11" t="s">
        <v>4</v>
      </c>
      <c r="B4" s="12" t="s">
        <v>0</v>
      </c>
      <c r="C4" s="12" t="s">
        <v>1</v>
      </c>
      <c r="D4" s="12" t="s">
        <v>2</v>
      </c>
    </row>
    <row r="5" spans="1:7" s="1" customFormat="1" ht="30.75" customHeight="1" x14ac:dyDescent="0.35">
      <c r="A5" s="13"/>
      <c r="B5" s="30" t="s">
        <v>13</v>
      </c>
      <c r="C5" s="30"/>
      <c r="D5" s="30"/>
      <c r="G5" s="2"/>
    </row>
    <row r="6" spans="1:7" s="15" customFormat="1" ht="24.95" customHeight="1" x14ac:dyDescent="0.3">
      <c r="A6" s="14" t="s">
        <v>3</v>
      </c>
      <c r="B6" s="27">
        <f>SUM(B8:B13)</f>
        <v>227213.28999999998</v>
      </c>
      <c r="C6" s="27">
        <f>SUM(C8:C13)</f>
        <v>126270.51999999999</v>
      </c>
      <c r="D6" s="27">
        <f>SUM(D8:D13)</f>
        <v>100942.76999999999</v>
      </c>
      <c r="G6" s="2"/>
    </row>
    <row r="7" spans="1:7" s="15" customFormat="1" ht="6" customHeight="1" x14ac:dyDescent="0.3">
      <c r="A7" s="14"/>
      <c r="B7" s="9"/>
      <c r="C7" s="9"/>
      <c r="D7" s="9"/>
      <c r="G7" s="2"/>
    </row>
    <row r="8" spans="1:7" s="17" customFormat="1" ht="24.95" customHeight="1" x14ac:dyDescent="0.3">
      <c r="A8" s="16" t="s">
        <v>6</v>
      </c>
      <c r="B8" s="5">
        <f t="shared" ref="B8:B12" si="0">SUM(C8:D8)</f>
        <v>3762.1</v>
      </c>
      <c r="C8" s="28">
        <v>2217.4699999999998</v>
      </c>
      <c r="D8" s="28">
        <v>1544.63</v>
      </c>
      <c r="G8" s="2"/>
    </row>
    <row r="9" spans="1:7" s="17" customFormat="1" ht="24.95" customHeight="1" x14ac:dyDescent="0.3">
      <c r="A9" s="16" t="s">
        <v>7</v>
      </c>
      <c r="B9" s="5">
        <f t="shared" si="0"/>
        <v>12646.400000000001</v>
      </c>
      <c r="C9" s="28">
        <v>5292.8</v>
      </c>
      <c r="D9" s="28">
        <v>7353.6</v>
      </c>
      <c r="F9" s="23"/>
      <c r="G9" s="2"/>
    </row>
    <row r="10" spans="1:7" s="17" customFormat="1" ht="24.95" customHeight="1" x14ac:dyDescent="0.3">
      <c r="A10" s="16" t="s">
        <v>8</v>
      </c>
      <c r="B10" s="5">
        <f t="shared" si="0"/>
        <v>42368.54</v>
      </c>
      <c r="C10" s="28">
        <v>26615.040000000001</v>
      </c>
      <c r="D10" s="28">
        <v>15753.5</v>
      </c>
      <c r="F10" s="24"/>
      <c r="G10" s="2"/>
    </row>
    <row r="11" spans="1:7" s="17" customFormat="1" ht="24.95" customHeight="1" x14ac:dyDescent="0.3">
      <c r="A11" s="16" t="s">
        <v>9</v>
      </c>
      <c r="B11" s="5">
        <f t="shared" si="0"/>
        <v>94323.39</v>
      </c>
      <c r="C11" s="28">
        <v>60240</v>
      </c>
      <c r="D11" s="28">
        <v>34083.39</v>
      </c>
      <c r="F11" s="24"/>
      <c r="G11" s="2"/>
    </row>
    <row r="12" spans="1:7" ht="24.95" customHeight="1" x14ac:dyDescent="0.35">
      <c r="A12" s="16" t="s">
        <v>10</v>
      </c>
      <c r="B12" s="5">
        <f t="shared" si="0"/>
        <v>74112.86</v>
      </c>
      <c r="C12" s="28">
        <v>31905.21</v>
      </c>
      <c r="D12" s="28">
        <v>42207.65</v>
      </c>
      <c r="F12" s="25"/>
      <c r="G12" s="2"/>
    </row>
    <row r="13" spans="1:7" ht="24.95" customHeight="1" x14ac:dyDescent="0.35">
      <c r="A13" s="16" t="s">
        <v>11</v>
      </c>
      <c r="B13" s="10" t="s">
        <v>5</v>
      </c>
      <c r="C13" s="29" t="s">
        <v>5</v>
      </c>
      <c r="D13" s="29" t="s">
        <v>5</v>
      </c>
      <c r="F13" s="2"/>
    </row>
    <row r="14" spans="1:7" ht="24.95" customHeight="1" x14ac:dyDescent="0.35">
      <c r="A14" s="18"/>
      <c r="B14" s="31" t="s">
        <v>12</v>
      </c>
      <c r="C14" s="31"/>
      <c r="D14" s="31"/>
      <c r="F14" s="2"/>
    </row>
    <row r="15" spans="1:7" s="15" customFormat="1" ht="24.95" customHeight="1" x14ac:dyDescent="0.3">
      <c r="A15" s="14" t="s">
        <v>3</v>
      </c>
      <c r="B15" s="6">
        <f>SUM(B17:B22)</f>
        <v>100.00000000000001</v>
      </c>
      <c r="C15" s="6">
        <f t="shared" ref="C15:D15" si="1">SUM(C17:C22)</f>
        <v>100.00000000000001</v>
      </c>
      <c r="D15" s="6">
        <f t="shared" si="1"/>
        <v>100.00000000000003</v>
      </c>
      <c r="F15" s="26"/>
    </row>
    <row r="16" spans="1:7" s="15" customFormat="1" ht="6" customHeight="1" x14ac:dyDescent="0.35">
      <c r="A16" s="14"/>
      <c r="B16" s="9"/>
      <c r="C16" s="19"/>
      <c r="D16" s="19"/>
      <c r="F16" s="4"/>
    </row>
    <row r="17" spans="1:6" s="17" customFormat="1" ht="24.95" customHeight="1" x14ac:dyDescent="0.35">
      <c r="A17" s="16" t="s">
        <v>6</v>
      </c>
      <c r="B17" s="10">
        <f>SUM(B8/B$6)*100</f>
        <v>1.6557570201989507</v>
      </c>
      <c r="C17" s="10">
        <f>SUM(C8/C$6)*100</f>
        <v>1.7561264497841618</v>
      </c>
      <c r="D17" s="10">
        <f>SUM(D8/D$6)*100</f>
        <v>1.5302036985907956</v>
      </c>
      <c r="F17" s="4"/>
    </row>
    <row r="18" spans="1:6" s="17" customFormat="1" ht="24.95" customHeight="1" x14ac:dyDescent="0.35">
      <c r="A18" s="16" t="s">
        <v>7</v>
      </c>
      <c r="B18" s="10">
        <f t="shared" ref="B18:B21" si="2">SUM(B9/B$6)*100</f>
        <v>5.5658716090066749</v>
      </c>
      <c r="C18" s="10">
        <f t="shared" ref="C18:D21" si="3">SUM(C9/C$6)*100</f>
        <v>4.1916355456523027</v>
      </c>
      <c r="D18" s="10">
        <f t="shared" si="3"/>
        <v>7.2849199600922399</v>
      </c>
      <c r="F18" s="4"/>
    </row>
    <row r="19" spans="1:6" s="17" customFormat="1" ht="24.95" customHeight="1" x14ac:dyDescent="0.35">
      <c r="A19" s="16" t="s">
        <v>8</v>
      </c>
      <c r="B19" s="10">
        <f t="shared" si="2"/>
        <v>18.647034246984408</v>
      </c>
      <c r="C19" s="10">
        <f t="shared" si="3"/>
        <v>21.077793930047967</v>
      </c>
      <c r="D19" s="10">
        <f t="shared" si="3"/>
        <v>15.606367845859593</v>
      </c>
      <c r="F19" s="4"/>
    </row>
    <row r="20" spans="1:6" s="17" customFormat="1" ht="24.95" customHeight="1" x14ac:dyDescent="0.35">
      <c r="A20" s="16" t="s">
        <v>9</v>
      </c>
      <c r="B20" s="10">
        <f t="shared" si="2"/>
        <v>41.513148284591985</v>
      </c>
      <c r="C20" s="10">
        <f t="shared" si="3"/>
        <v>47.707097428600129</v>
      </c>
      <c r="D20" s="10">
        <f t="shared" si="3"/>
        <v>33.765063114475666</v>
      </c>
      <c r="F20" s="4"/>
    </row>
    <row r="21" spans="1:6" ht="24.95" customHeight="1" x14ac:dyDescent="0.35">
      <c r="A21" s="16" t="s">
        <v>10</v>
      </c>
      <c r="B21" s="10">
        <f t="shared" si="2"/>
        <v>32.618188839217993</v>
      </c>
      <c r="C21" s="10">
        <f t="shared" si="3"/>
        <v>25.267346645915456</v>
      </c>
      <c r="D21" s="10">
        <f t="shared" si="3"/>
        <v>41.813445380981726</v>
      </c>
    </row>
    <row r="22" spans="1:6" ht="24.95" customHeight="1" x14ac:dyDescent="0.35">
      <c r="A22" s="16" t="s">
        <v>11</v>
      </c>
      <c r="B22" s="10" t="s">
        <v>5</v>
      </c>
      <c r="C22" s="10" t="s">
        <v>5</v>
      </c>
      <c r="D22" s="10" t="s">
        <v>5</v>
      </c>
    </row>
    <row r="23" spans="1:6" ht="11.25" customHeight="1" x14ac:dyDescent="0.35">
      <c r="A23" s="20"/>
      <c r="B23" s="21"/>
      <c r="C23" s="21"/>
      <c r="D23" s="21"/>
    </row>
    <row r="24" spans="1:6" ht="30.75" customHeight="1" x14ac:dyDescent="0.35">
      <c r="A24" s="7"/>
      <c r="B24" s="22"/>
      <c r="C24" s="22"/>
      <c r="D24" s="22"/>
    </row>
  </sheetData>
  <mergeCells count="2">
    <mergeCell ref="B5:D5"/>
    <mergeCell ref="B14:D14"/>
  </mergeCells>
  <phoneticPr fontId="1" type="noConversion"/>
  <pageMargins left="1.1417322834645669" right="0.35433070866141736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 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ae</cp:lastModifiedBy>
  <cp:lastPrinted>2017-07-04T04:01:26Z</cp:lastPrinted>
  <dcterms:created xsi:type="dcterms:W3CDTF">2000-11-20T04:06:35Z</dcterms:created>
  <dcterms:modified xsi:type="dcterms:W3CDTF">2018-07-18T07:24:43Z</dcterms:modified>
</cp:coreProperties>
</file>