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762\"/>
    </mc:Choice>
  </mc:AlternateContent>
  <xr:revisionPtr revIDLastSave="0" documentId="13_ncr:1_{99A8C30A-F111-4C81-8319-16B61D75B2A4}" xr6:coauthVersionLast="43" xr6:coauthVersionMax="43" xr10:uidLastSave="{00000000-0000-0000-0000-000000000000}"/>
  <bookViews>
    <workbookView xWindow="-120" yWindow="-120" windowWidth="21840" windowHeight="13140" activeTab="1" xr2:uid="{00000000-000D-0000-FFFF-FFFF00000000}"/>
  </bookViews>
  <sheets>
    <sheet name="T-5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<sst xmlns="http://schemas.openxmlformats.org/spreadsheetml/2006/main" count="29" uniqueCount="19">
  <si>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</si>
  <si>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</si>
  <si>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</si>
  <si>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</si>
  <si>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</si>
  <si>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</si>
  <si>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</si>
  <si>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</si>
  <si>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</si>
  <si>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</si>
  <si>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</si>
  <si>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</si>
  <si>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</si>
  <si>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</si>
  <si>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</si>
  <si>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</si>
  <si>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</si>
  <si>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</si>
  <si>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กรกฎาคม_2562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</si>
</sst>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88" fontId="1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8" fillId="0" borderId="0" xfId="1" applyFont="1"/>
    <xf numFmtId="0" fontId="9" fillId="0" borderId="0" xfId="1" applyFont="1"/>
    <xf numFmtId="3" fontId="8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3">
    <cellStyle name="จุลภาค 2" xfId="2" xr:uid="{1B1D8A1C-444F-46E0-A59C-EBAC3E09EB97}"/>
    <cellStyle name="ปกติ" xfId="0" builtinId="0"/>
    <cellStyle name="ปกติ 2" xfId="1" xr:uid="{DB2026A6-DEA8-48E4-AB3C-223755C600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workbookViewId="0">
      <selection activeCell="F1" sqref="F1:N1048576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5" width="9" style="7"/>
    <col min="15" max="16384" width="9" style="7"/>
  </cols>
  <sheetData>
    <row r="1" spans="1:4" ht="25.35" customHeight="1" x14ac:dyDescent="0.2">
      <c r="A1" s="1" t="s">
        <v>11</v>
      </c>
    </row>
    <row r="2" spans="1:4" ht="25.35" customHeight="1" x14ac:dyDescent="0.2">
      <c r="A2" s="15" t="s">
        <v>18</v>
      </c>
    </row>
    <row r="3" spans="1:4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4" ht="25.35" customHeight="1" x14ac:dyDescent="0.2">
      <c r="A4" s="2"/>
      <c r="B4" s="21" t="s">
        <v>3</v>
      </c>
      <c r="C4" s="21"/>
      <c r="D4" s="21"/>
    </row>
    <row r="5" spans="1:4" ht="25.35" customHeight="1" x14ac:dyDescent="0.2">
      <c r="A5" s="3" t="s">
        <v>4</v>
      </c>
      <c r="B5" s="10">
        <f>SUM(B6,B7,B8,B9,B10,B11,)</f>
        <v>228460.61000000004</v>
      </c>
      <c r="C5" s="10">
        <f>SUM(C6,C7,C8,C9,C10,C11,)</f>
        <v>128535.98000000001</v>
      </c>
      <c r="D5" s="10">
        <f>SUM(D6,D7,D8,D9,D10,D11,)</f>
        <v>99924.63</v>
      </c>
    </row>
    <row r="6" spans="1:4" ht="25.35" customHeight="1" x14ac:dyDescent="0.3">
      <c r="A6" s="4" t="s">
        <v>5</v>
      </c>
      <c r="B6" s="11">
        <v>1646.65</v>
      </c>
      <c r="C6" s="11">
        <v>1522.03</v>
      </c>
      <c r="D6" s="11">
        <v>124.62</v>
      </c>
    </row>
    <row r="7" spans="1:4" ht="25.35" customHeight="1" x14ac:dyDescent="0.3">
      <c r="A7" s="4" t="s">
        <v>6</v>
      </c>
      <c r="B7" s="11">
        <v>26596.27</v>
      </c>
      <c r="C7" s="11">
        <v>11631.24</v>
      </c>
      <c r="D7" s="11">
        <v>14965.02</v>
      </c>
    </row>
    <row r="8" spans="1:4" ht="25.35" customHeight="1" x14ac:dyDescent="0.3">
      <c r="A8" s="4" t="s">
        <v>7</v>
      </c>
      <c r="B8" s="11">
        <v>36594.68</v>
      </c>
      <c r="C8" s="11">
        <v>20989.79</v>
      </c>
      <c r="D8" s="11">
        <v>15604.89</v>
      </c>
    </row>
    <row r="9" spans="1:4" ht="25.35" customHeight="1" x14ac:dyDescent="0.3">
      <c r="A9" s="4" t="s">
        <v>8</v>
      </c>
      <c r="B9" s="11">
        <v>97869.67</v>
      </c>
      <c r="C9" s="11">
        <v>69852.740000000005</v>
      </c>
      <c r="D9" s="11">
        <v>28016.93</v>
      </c>
    </row>
    <row r="10" spans="1:4" ht="25.35" customHeight="1" x14ac:dyDescent="0.3">
      <c r="A10" s="4" t="s">
        <v>12</v>
      </c>
      <c r="B10" s="11">
        <v>64477.58</v>
      </c>
      <c r="C10" s="11">
        <v>23494.880000000001</v>
      </c>
      <c r="D10" s="11">
        <v>40982.699999999997</v>
      </c>
    </row>
    <row r="11" spans="1:4" ht="25.35" customHeight="1" x14ac:dyDescent="0.3">
      <c r="A11" s="4" t="s">
        <v>9</v>
      </c>
      <c r="B11" s="11">
        <v>1275.76</v>
      </c>
      <c r="C11" s="11">
        <v>1045.3</v>
      </c>
      <c r="D11" s="11">
        <v>230.47</v>
      </c>
    </row>
    <row r="12" spans="1:4" ht="25.35" customHeight="1" x14ac:dyDescent="0.2">
      <c r="A12" s="5"/>
      <c r="B12" s="21" t="s">
        <v>10</v>
      </c>
      <c r="C12" s="21"/>
      <c r="D12" s="21"/>
    </row>
    <row r="13" spans="1:4" ht="25.35" customHeight="1" x14ac:dyDescent="0.2">
      <c r="A13" s="3" t="s">
        <v>4</v>
      </c>
      <c r="B13" s="12">
        <f>SUM(B14,B15,B16,B17,B18,B19)</f>
        <v>99.999999999999986</v>
      </c>
      <c r="C13" s="12">
        <f>SUM(C14,C15,C16,C17,C18,C19)</f>
        <v>100</v>
      </c>
      <c r="D13" s="12">
        <f>SUM(D14,D15,D16,D17,D18,D19)</f>
        <v>99.999999999999986</v>
      </c>
    </row>
    <row r="14" spans="1:4" ht="25.35" customHeight="1" x14ac:dyDescent="0.2">
      <c r="A14" s="4" t="s">
        <v>5</v>
      </c>
      <c r="B14" s="13">
        <f>(B6*100)/$B$5</f>
        <v>0.72075882140032788</v>
      </c>
      <c r="C14" s="13">
        <f>(C6*100)/$C$5</f>
        <v>1.1841275882441631</v>
      </c>
      <c r="D14" s="13">
        <f>(D6*100)/$D$5</f>
        <v>0.1247139969394933</v>
      </c>
    </row>
    <row r="15" spans="1:4" ht="25.35" customHeight="1" x14ac:dyDescent="0.2">
      <c r="A15" s="4" t="s">
        <v>6</v>
      </c>
      <c r="B15" s="13">
        <f>(B7*100)/$B$5</f>
        <v>11.641512293957367</v>
      </c>
      <c r="C15" s="13">
        <f>(C7*100)/$C$5</f>
        <v>9.0490149139563876</v>
      </c>
      <c r="D15" s="13">
        <f>(D7*100)/$D$5</f>
        <v>14.976307643070582</v>
      </c>
    </row>
    <row r="16" spans="1:4" ht="25.35" customHeight="1" x14ac:dyDescent="0.2">
      <c r="A16" s="4" t="s">
        <v>7</v>
      </c>
      <c r="B16" s="13">
        <f>(B8*100)/$B$5</f>
        <v>16.017938497143991</v>
      </c>
      <c r="C16" s="13">
        <f>(C8*100)/$C$5</f>
        <v>16.329894555594471</v>
      </c>
      <c r="D16" s="13">
        <f>(D8*100)/$D$5</f>
        <v>15.616660276850661</v>
      </c>
    </row>
    <row r="17" spans="1:4" ht="25.35" customHeight="1" x14ac:dyDescent="0.2">
      <c r="A17" s="4" t="s">
        <v>8</v>
      </c>
      <c r="B17" s="13">
        <f>(B9*100)/$B$5</f>
        <v>42.838750189802951</v>
      </c>
      <c r="C17" s="13">
        <f>(C9*100)/$C$5</f>
        <v>54.344892379550075</v>
      </c>
      <c r="D17" s="13">
        <f>(D9*100)/$D$5</f>
        <v>28.038062287546122</v>
      </c>
    </row>
    <row r="18" spans="1:4" ht="25.35" customHeight="1" x14ac:dyDescent="0.2">
      <c r="A18" s="4" t="s">
        <v>12</v>
      </c>
      <c r="B18" s="13">
        <f>(B10*100)/$B$5</f>
        <v>28.222624460295361</v>
      </c>
      <c r="C18" s="16">
        <f>(C10*100)/$C$5</f>
        <v>18.278835233527605</v>
      </c>
      <c r="D18" s="13">
        <f>(D10*100)/$D$5</f>
        <v>41.013611959333744</v>
      </c>
    </row>
    <row r="19" spans="1:4" ht="25.35" customHeight="1" x14ac:dyDescent="0.2">
      <c r="A19" s="6" t="s">
        <v>9</v>
      </c>
      <c r="B19" s="14">
        <f>(B11*100)/$B$5</f>
        <v>0.55841573739998318</v>
      </c>
      <c r="C19" s="14">
        <f>(C11*100)/$C$5</f>
        <v>0.81323532912729957</v>
      </c>
      <c r="D19" s="14">
        <f>(D11*100)/$D$5</f>
        <v>0.2306438362593887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tabSelected="1" workbookViewId="0">
      <selection activeCell="D14" sqref="D14"/>
    </sheetView>
  </sheetViews>
  <sheetFormatPr defaultRowHeight="19.5" x14ac:dyDescent="0.2"/>
  <cols>
    <col min="1" max="9" width="9" style="7"/>
  </cols>
  <sheetData>
    <row r="1" spans="1:8" x14ac:dyDescent="0.3">
      <c r="A1" s="17" t="s">
        <v>14</v>
      </c>
      <c r="B1" s="19">
        <v>228460.61</v>
      </c>
      <c r="C1" s="19">
        <v>1646.65</v>
      </c>
      <c r="D1" s="19">
        <v>26596.27</v>
      </c>
      <c r="E1" s="19">
        <v>36594.68</v>
      </c>
      <c r="F1" s="19">
        <v>97869.67</v>
      </c>
      <c r="G1" s="19">
        <v>64477.58</v>
      </c>
      <c r="H1" s="19">
        <v>1275.76</v>
      </c>
    </row>
    <row r="2" spans="1:8" x14ac:dyDescent="0.3">
      <c r="A2" s="18" t="s">
        <v>15</v>
      </c>
      <c r="B2" s="20">
        <v>128535.97</v>
      </c>
      <c r="C2" s="20">
        <v>1522.03</v>
      </c>
      <c r="D2" s="20">
        <v>11631.24</v>
      </c>
      <c r="E2" s="20">
        <v>20989.79</v>
      </c>
      <c r="F2" s="20">
        <v>69852.740000000005</v>
      </c>
      <c r="G2" s="20">
        <v>23494.880000000001</v>
      </c>
      <c r="H2" s="20">
        <v>1045.3</v>
      </c>
    </row>
    <row r="3" spans="1:8" x14ac:dyDescent="0.3">
      <c r="A3" s="18" t="s">
        <v>16</v>
      </c>
      <c r="B3" s="20">
        <v>99924.64</v>
      </c>
      <c r="C3" s="20">
        <v>124.62</v>
      </c>
      <c r="D3" s="20">
        <v>14965.02</v>
      </c>
      <c r="E3" s="20">
        <v>15604.89</v>
      </c>
      <c r="F3" s="20">
        <v>28016.93</v>
      </c>
      <c r="G3" s="20">
        <v>40982.699999999997</v>
      </c>
      <c r="H3" s="20">
        <v>230.47</v>
      </c>
    </row>
    <row r="4" spans="1:8" x14ac:dyDescent="0.3">
      <c r="B4" s="17" t="s">
        <v>14</v>
      </c>
      <c r="C4" s="18" t="s">
        <v>15</v>
      </c>
      <c r="D4" s="18" t="s">
        <v>16</v>
      </c>
    </row>
    <row r="5" spans="1:8" x14ac:dyDescent="0.3">
      <c r="B5" s="19">
        <v>228460.61</v>
      </c>
      <c r="C5" s="20">
        <v>128535.97</v>
      </c>
      <c r="D5" s="20">
        <v>99924.64</v>
      </c>
    </row>
    <row r="6" spans="1:8" x14ac:dyDescent="0.3">
      <c r="B6" s="19">
        <v>1646.65</v>
      </c>
      <c r="C6" s="20">
        <v>1522.03</v>
      </c>
      <c r="D6" s="20">
        <v>124.62</v>
      </c>
    </row>
    <row r="7" spans="1:8" x14ac:dyDescent="0.3">
      <c r="B7" s="19">
        <v>26596.27</v>
      </c>
      <c r="C7" s="20">
        <v>11631.24</v>
      </c>
      <c r="D7" s="20">
        <v>14965.02</v>
      </c>
    </row>
    <row r="8" spans="1:8" x14ac:dyDescent="0.3">
      <c r="B8" s="19">
        <v>36594.68</v>
      </c>
      <c r="C8" s="20">
        <v>20989.79</v>
      </c>
      <c r="D8" s="20">
        <v>15604.89</v>
      </c>
    </row>
    <row r="9" spans="1:8" x14ac:dyDescent="0.3">
      <c r="B9" s="19">
        <v>97869.67</v>
      </c>
      <c r="C9" s="20">
        <v>69852.740000000005</v>
      </c>
      <c r="D9" s="20">
        <v>28016.93</v>
      </c>
    </row>
    <row r="10" spans="1:8" x14ac:dyDescent="0.3">
      <c r="B10" s="19">
        <v>64477.58</v>
      </c>
      <c r="C10" s="20">
        <v>23494.880000000001</v>
      </c>
      <c r="D10" s="20">
        <v>40982.699999999997</v>
      </c>
    </row>
    <row r="11" spans="1:8" x14ac:dyDescent="0.3">
      <c r="B11" s="19">
        <v>1275.76</v>
      </c>
      <c r="C11" s="20">
        <v>1045.3</v>
      </c>
      <c r="D11" s="20">
        <v>230.47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2019-08-26T02:07:03Z</dcterms:modified>
</cp:coreProperties>
</file>