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662\"/>
    </mc:Choice>
  </mc:AlternateContent>
  <xr:revisionPtr revIDLastSave="0" documentId="13_ncr:1_{D643037B-53E0-4D1F-B387-EEA73F90CEB6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<sst xmlns="http://schemas.openxmlformats.org/spreadsheetml/2006/main" count="29" uniqueCount="19">
  <si>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</si>
  <si>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</si>
  <si>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</si>
  <si>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</si>
  <si>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</si>
  <si>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</si>
  <si>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</si>
  <si>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</si>
  <si>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</si>
  <si>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</si>
  <si>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</si>
  <si>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</si>
  <si>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</si>
  <si>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</si>
  <si>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</si>
  <si>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</si>
  <si>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</si>
  <si>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</si>
  <si>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มิถุนายน_2562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</si>
</sst>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95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95" fontId="1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3" fontId="8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</cellXfs>
  <cellStyles count="3">
    <cellStyle name="จุลภาค 2" xfId="2" xr:uid="{1B1D8A1C-444F-46E0-A59C-EBAC3E09EB97}"/>
    <cellStyle name="ปกติ" xfId="0" builtinId="0"/>
    <cellStyle name="ปกติ 2" xfId="1" xr:uid="{DB2026A6-DEA8-48E4-AB3C-223755C600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7" workbookViewId="0">
      <selection activeCell="F12" sqref="F1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3">
      <c r="A1" s="1" t="s">
        <v>11</v>
      </c>
      <c r="F1" s="18" t="s">
        <v>14</v>
      </c>
      <c r="G1" s="20">
        <v>225183.13</v>
      </c>
      <c r="H1" s="20">
        <v>1742.1</v>
      </c>
      <c r="I1" s="20">
        <v>25918.36</v>
      </c>
      <c r="J1" s="20">
        <v>38154.410000000003</v>
      </c>
      <c r="K1" s="20">
        <v>99021.61</v>
      </c>
      <c r="L1" s="20">
        <v>59707.97</v>
      </c>
      <c r="M1" s="20">
        <v>638.67999999999995</v>
      </c>
    </row>
    <row r="2" spans="1:13" ht="25.35" customHeight="1" x14ac:dyDescent="0.3">
      <c r="A2" s="15" t="s">
        <v>18</v>
      </c>
      <c r="F2" s="19" t="s">
        <v>15</v>
      </c>
      <c r="G2" s="21">
        <v>125540.48</v>
      </c>
      <c r="H2" s="21">
        <v>1412.72</v>
      </c>
      <c r="I2" s="21">
        <v>11304.25</v>
      </c>
      <c r="J2" s="21">
        <v>23279.43</v>
      </c>
      <c r="K2" s="21">
        <v>67714.820000000007</v>
      </c>
      <c r="L2" s="21">
        <v>21418.32</v>
      </c>
      <c r="M2" s="21">
        <v>410.94</v>
      </c>
    </row>
    <row r="3" spans="1:13" ht="25.35" customHeight="1" x14ac:dyDescent="0.3">
      <c r="A3" s="2" t="s">
        <v>13</v>
      </c>
      <c r="B3" s="8" t="s">
        <v>0</v>
      </c>
      <c r="C3" s="8" t="s">
        <v>1</v>
      </c>
      <c r="D3" s="8" t="s">
        <v>2</v>
      </c>
      <c r="F3" s="19" t="s">
        <v>16</v>
      </c>
      <c r="G3" s="21">
        <v>99642.65</v>
      </c>
      <c r="H3" s="21">
        <v>329.38</v>
      </c>
      <c r="I3" s="21">
        <v>14614.1</v>
      </c>
      <c r="J3" s="21">
        <v>14874.98</v>
      </c>
      <c r="K3" s="21">
        <v>31306.79</v>
      </c>
      <c r="L3" s="21">
        <v>38289.65</v>
      </c>
      <c r="M3" s="21">
        <v>227.74</v>
      </c>
    </row>
    <row r="4" spans="1:13" ht="25.35" customHeight="1" x14ac:dyDescent="0.3">
      <c r="A4" s="2"/>
      <c r="B4" s="17" t="s">
        <v>3</v>
      </c>
      <c r="C4" s="17"/>
      <c r="D4" s="17"/>
      <c r="G4" s="18" t="s">
        <v>14</v>
      </c>
      <c r="H4" s="19" t="s">
        <v>15</v>
      </c>
      <c r="I4" s="19" t="s">
        <v>16</v>
      </c>
    </row>
    <row r="5" spans="1:13" ht="25.35" customHeight="1" x14ac:dyDescent="0.3">
      <c r="A5" s="3" t="s">
        <v>4</v>
      </c>
      <c r="B5" s="10">
        <f>SUM(B6,B7,B8,B9,B10,B11,)</f>
        <v>225183.12999999998</v>
      </c>
      <c r="C5" s="10">
        <f t="shared" ref="C5:D5" si="0">SUM(C6,C7,C8,C9,C10,C11,)</f>
        <v>125540.48000000001</v>
      </c>
      <c r="D5" s="10">
        <f t="shared" si="0"/>
        <v>99642.64</v>
      </c>
      <c r="G5" s="20">
        <v>225183.13</v>
      </c>
      <c r="H5" s="21">
        <v>125540.48</v>
      </c>
      <c r="I5" s="21">
        <v>99642.65</v>
      </c>
    </row>
    <row r="6" spans="1:13" ht="25.35" customHeight="1" x14ac:dyDescent="0.3">
      <c r="A6" s="4" t="s">
        <v>5</v>
      </c>
      <c r="B6" s="11">
        <v>1742.1</v>
      </c>
      <c r="C6" s="11">
        <v>1412.72</v>
      </c>
      <c r="D6" s="11">
        <v>329.38</v>
      </c>
      <c r="G6" s="20">
        <v>1742.1</v>
      </c>
      <c r="H6" s="21">
        <v>1412.72</v>
      </c>
      <c r="I6" s="21">
        <v>329.38</v>
      </c>
    </row>
    <row r="7" spans="1:13" ht="25.35" customHeight="1" x14ac:dyDescent="0.3">
      <c r="A7" s="4" t="s">
        <v>6</v>
      </c>
      <c r="B7" s="11">
        <v>25918.36</v>
      </c>
      <c r="C7" s="11">
        <v>11304.25</v>
      </c>
      <c r="D7" s="11">
        <v>14614.1</v>
      </c>
      <c r="G7" s="20">
        <v>25918.36</v>
      </c>
      <c r="H7" s="21">
        <v>11304.25</v>
      </c>
      <c r="I7" s="21">
        <v>14614.1</v>
      </c>
    </row>
    <row r="8" spans="1:13" ht="25.35" customHeight="1" x14ac:dyDescent="0.3">
      <c r="A8" s="4" t="s">
        <v>7</v>
      </c>
      <c r="B8" s="11">
        <v>38154.410000000003</v>
      </c>
      <c r="C8" s="11">
        <v>23279.43</v>
      </c>
      <c r="D8" s="11">
        <v>14874.98</v>
      </c>
      <c r="G8" s="20">
        <v>38154.410000000003</v>
      </c>
      <c r="H8" s="21">
        <v>23279.43</v>
      </c>
      <c r="I8" s="21">
        <v>14874.98</v>
      </c>
    </row>
    <row r="9" spans="1:13" ht="25.35" customHeight="1" x14ac:dyDescent="0.3">
      <c r="A9" s="4" t="s">
        <v>8</v>
      </c>
      <c r="B9" s="11">
        <v>99021.61</v>
      </c>
      <c r="C9" s="11">
        <v>67714.820000000007</v>
      </c>
      <c r="D9" s="11">
        <v>31306.79</v>
      </c>
      <c r="G9" s="20">
        <v>99021.61</v>
      </c>
      <c r="H9" s="21">
        <v>67714.820000000007</v>
      </c>
      <c r="I9" s="21">
        <v>31306.79</v>
      </c>
    </row>
    <row r="10" spans="1:13" ht="25.35" customHeight="1" x14ac:dyDescent="0.3">
      <c r="A10" s="4" t="s">
        <v>12</v>
      </c>
      <c r="B10" s="11">
        <v>59707.97</v>
      </c>
      <c r="C10" s="11">
        <v>21418.32</v>
      </c>
      <c r="D10" s="11">
        <v>38289.65</v>
      </c>
      <c r="G10" s="20">
        <v>59707.97</v>
      </c>
      <c r="H10" s="21">
        <v>21418.32</v>
      </c>
      <c r="I10" s="21">
        <v>38289.65</v>
      </c>
    </row>
    <row r="11" spans="1:13" ht="25.35" customHeight="1" x14ac:dyDescent="0.3">
      <c r="A11" s="4" t="s">
        <v>9</v>
      </c>
      <c r="B11" s="11">
        <v>638.67999999999995</v>
      </c>
      <c r="C11" s="11">
        <v>410.94</v>
      </c>
      <c r="D11" s="11">
        <v>227.74</v>
      </c>
      <c r="G11" s="20">
        <v>638.67999999999995</v>
      </c>
      <c r="H11" s="21">
        <v>410.94</v>
      </c>
      <c r="I11" s="21">
        <v>227.74</v>
      </c>
    </row>
    <row r="12" spans="1:13" ht="25.35" customHeight="1" x14ac:dyDescent="0.2">
      <c r="A12" s="5"/>
      <c r="B12" s="17" t="s">
        <v>10</v>
      </c>
      <c r="C12" s="17"/>
      <c r="D12" s="17"/>
    </row>
    <row r="13" spans="1:13" ht="25.35" customHeight="1" x14ac:dyDescent="0.2">
      <c r="A13" s="3" t="s">
        <v>4</v>
      </c>
      <c r="B13" s="12">
        <f>SUM(B14,B15,B16,B17,B18,B19)</f>
        <v>100.00000000000001</v>
      </c>
      <c r="C13" s="12">
        <f t="shared" ref="C13:D13" si="1">SUM(C14,C15,C16,C17,C18,C19)</f>
        <v>100</v>
      </c>
      <c r="D13" s="12">
        <f t="shared" si="1"/>
        <v>100</v>
      </c>
    </row>
    <row r="14" spans="1:13" ht="25.35" customHeight="1" x14ac:dyDescent="0.2">
      <c r="A14" s="4" t="s">
        <v>5</v>
      </c>
      <c r="B14" s="13">
        <f>(B6*100)/$B$5</f>
        <v>0.77363699492053428</v>
      </c>
      <c r="C14" s="13">
        <f>(C6*100)/$C$5</f>
        <v>1.1253103381475043</v>
      </c>
      <c r="D14" s="13">
        <f t="shared" ref="D14:D19" si="2">(D6*100)/$D$5</f>
        <v>0.33056129383966543</v>
      </c>
    </row>
    <row r="15" spans="1:13" ht="25.35" customHeight="1" x14ac:dyDescent="0.2">
      <c r="A15" s="4" t="s">
        <v>6</v>
      </c>
      <c r="B15" s="13">
        <f t="shared" ref="B15:B19" si="3">(B7*100)/$B$5</f>
        <v>11.509903073112094</v>
      </c>
      <c r="C15" s="13">
        <f t="shared" ref="C15:C19" si="4">(C7*100)/$C$5</f>
        <v>9.0044661291720391</v>
      </c>
      <c r="D15" s="13">
        <f t="shared" si="2"/>
        <v>14.666512248170061</v>
      </c>
    </row>
    <row r="16" spans="1:13" ht="25.35" customHeight="1" x14ac:dyDescent="0.2">
      <c r="A16" s="4" t="s">
        <v>7</v>
      </c>
      <c r="B16" s="13">
        <f t="shared" si="3"/>
        <v>16.943724869620567</v>
      </c>
      <c r="C16" s="13">
        <f t="shared" si="4"/>
        <v>18.543365454712294</v>
      </c>
      <c r="D16" s="13">
        <f t="shared" si="2"/>
        <v>14.928327872485113</v>
      </c>
    </row>
    <row r="17" spans="1:4" ht="25.35" customHeight="1" x14ac:dyDescent="0.2">
      <c r="A17" s="4" t="s">
        <v>8</v>
      </c>
      <c r="B17" s="13">
        <f t="shared" si="3"/>
        <v>43.9738136689014</v>
      </c>
      <c r="C17" s="13">
        <f t="shared" si="4"/>
        <v>53.938633976865475</v>
      </c>
      <c r="D17" s="13">
        <f t="shared" si="2"/>
        <v>31.41906918564181</v>
      </c>
    </row>
    <row r="18" spans="1:4" ht="25.35" customHeight="1" x14ac:dyDescent="0.2">
      <c r="A18" s="4" t="s">
        <v>12</v>
      </c>
      <c r="B18" s="13">
        <f t="shared" si="3"/>
        <v>26.51529446277792</v>
      </c>
      <c r="C18" s="16">
        <f t="shared" si="4"/>
        <v>17.060887452397822</v>
      </c>
      <c r="D18" s="13">
        <f t="shared" si="2"/>
        <v>38.426972629388381</v>
      </c>
    </row>
    <row r="19" spans="1:4" ht="25.35" customHeight="1" x14ac:dyDescent="0.2">
      <c r="A19" s="6" t="s">
        <v>9</v>
      </c>
      <c r="B19" s="14">
        <f t="shared" si="3"/>
        <v>0.28362693066749717</v>
      </c>
      <c r="C19" s="14">
        <f t="shared" si="4"/>
        <v>0.32733664870486395</v>
      </c>
      <c r="D19" s="14">
        <f t="shared" si="2"/>
        <v>0.22855677047496936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2019-08-07T08:17:08Z</dcterms:modified>
</cp:coreProperties>
</file>