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ไตรมาสที่ 2 พ.ศ. 2562 MA.561\"/>
    </mc:Choice>
  </mc:AlternateContent>
  <xr:revisionPtr revIDLastSave="0" documentId="13_ncr:1_{611928FC-26BC-4F93-818F-B9DF558FD856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T-5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5" i="1" l="1"/>
  <c r="B15" i="1" s="1"/>
  <c r="C5" i="1"/>
  <c r="D5" i="1"/>
  <c r="D15" i="1" l="1"/>
  <c r="D14" i="1"/>
  <c r="C17" i="1"/>
  <c r="C19" i="1"/>
  <c r="D18" i="1"/>
  <c r="B18" i="1"/>
  <c r="C14" i="1"/>
  <c r="B17" i="1"/>
  <c r="C15" i="1"/>
  <c r="D17" i="1"/>
  <c r="B14" i="1"/>
  <c r="B16" i="1"/>
  <c r="C18" i="1"/>
  <c r="D16" i="1"/>
  <c r="C16" i="1"/>
  <c r="B19" i="1"/>
  <c r="D19" i="1"/>
  <c r="C13" i="1" l="1"/>
  <c r="D13" i="1"/>
  <c r="B13" i="1"/>
</calcChain>
</file>

<file path=xl/sharedStrings.xml><?xml version="1.0" encoding="utf-8"?>
<sst xmlns="http://schemas.openxmlformats.org/spreadsheetml/2006/main" count="29" uniqueCount="19">
  <si>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</si>
  <si>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</si>
  <si>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</si>
  <si>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</si>
  <si>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</si>
  <si>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</si>
  <si>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</si>
  <si>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</si>
  <si>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</si>
  <si>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</si>
  <si>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</si>
  <si>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</si>
  <si>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ช่วยธุรกิจครัวเรือน</t>
  </si>
  <si>
    <t>สถานภาพการทำงาน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</si>
  <si>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</si>
  <si>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</si>
  <si>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</si>
  <si>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</si>
  <si>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ไตรมาส 2_2562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</si>
</sst>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87" fontId="2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workbookViewId="0">
      <selection activeCell="F13" sqref="F13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16384" width="9" style="7"/>
  </cols>
  <sheetData>
    <row r="1" spans="1:13" ht="25.35" customHeight="1" x14ac:dyDescent="0.2">
      <c r="A1" s="1" t="s">
        <v>11</v>
      </c>
      <c r="F1" s="7" t="s">
        <v>14</v>
      </c>
      <c r="G1" s="7">
        <v>219155.08</v>
      </c>
      <c r="H1" s="7">
        <v>2011.19</v>
      </c>
      <c r="I1" s="7">
        <v>27190.81</v>
      </c>
      <c r="J1" s="7">
        <v>41242.980000000003</v>
      </c>
      <c r="K1" s="7">
        <v>96362.83</v>
      </c>
      <c r="L1" s="7">
        <v>51364.28</v>
      </c>
      <c r="M1" s="7">
        <v>982.99</v>
      </c>
    </row>
    <row r="2" spans="1:13" ht="25.35" customHeight="1" x14ac:dyDescent="0.2">
      <c r="A2" s="15" t="s">
        <v>18</v>
      </c>
      <c r="F2" s="7" t="s">
        <v>15</v>
      </c>
      <c r="G2" s="7">
        <v>123713.75</v>
      </c>
      <c r="H2" s="7">
        <v>1521.88</v>
      </c>
      <c r="I2" s="7">
        <v>11247.65</v>
      </c>
      <c r="J2" s="7">
        <v>26978.94</v>
      </c>
      <c r="K2" s="7">
        <v>64573.09</v>
      </c>
      <c r="L2" s="7">
        <v>18624.599999999999</v>
      </c>
      <c r="M2" s="7">
        <v>767.59</v>
      </c>
    </row>
    <row r="3" spans="1:13" ht="25.35" customHeight="1" x14ac:dyDescent="0.2">
      <c r="A3" s="2" t="s">
        <v>13</v>
      </c>
      <c r="B3" s="8" t="s">
        <v>0</v>
      </c>
      <c r="C3" s="8" t="s">
        <v>1</v>
      </c>
      <c r="D3" s="8" t="s">
        <v>2</v>
      </c>
      <c r="F3" s="7" t="s">
        <v>16</v>
      </c>
      <c r="G3" s="7">
        <v>95441.33</v>
      </c>
      <c r="H3" s="7">
        <v>489.31</v>
      </c>
      <c r="I3" s="7">
        <v>15943.16</v>
      </c>
      <c r="J3" s="7">
        <v>14264.04</v>
      </c>
      <c r="K3" s="7">
        <v>31789.74</v>
      </c>
      <c r="L3" s="7">
        <v>32739.68</v>
      </c>
      <c r="M3" s="7">
        <v>215.4</v>
      </c>
    </row>
    <row r="4" spans="1:13" ht="25.35" customHeight="1" x14ac:dyDescent="0.2">
      <c r="A4" s="2"/>
      <c r="B4" s="17" t="s">
        <v>3</v>
      </c>
      <c r="C4" s="17"/>
      <c r="D4" s="17"/>
      <c r="G4" s="7" t="s">
        <v>14</v>
      </c>
      <c r="H4" s="7" t="s">
        <v>15</v>
      </c>
      <c r="I4" s="7" t="s">
        <v>16</v>
      </c>
    </row>
    <row r="5" spans="1:13" ht="25.35" customHeight="1" x14ac:dyDescent="0.2">
      <c r="A5" s="3" t="s">
        <v>4</v>
      </c>
      <c r="B5" s="10">
        <f>SUM(B6,B7,B8,B9,B10,B11,)</f>
        <v>219155.08</v>
      </c>
      <c r="C5" s="10">
        <f t="shared" ref="C5:D5" si="0">SUM(C6,C7,C8,C9,C10,C11,)</f>
        <v>123713.75</v>
      </c>
      <c r="D5" s="10">
        <f t="shared" si="0"/>
        <v>95441.329999999987</v>
      </c>
      <c r="G5" s="7">
        <v>219155.08</v>
      </c>
      <c r="H5" s="7">
        <v>123713.75</v>
      </c>
      <c r="I5" s="7">
        <v>95441.33</v>
      </c>
    </row>
    <row r="6" spans="1:13" ht="25.35" customHeight="1" x14ac:dyDescent="0.3">
      <c r="A6" s="4" t="s">
        <v>5</v>
      </c>
      <c r="B6" s="11">
        <v>2011.19</v>
      </c>
      <c r="C6" s="11">
        <v>1521.88</v>
      </c>
      <c r="D6" s="11">
        <v>489.31</v>
      </c>
      <c r="G6" s="7">
        <v>2011.19</v>
      </c>
      <c r="H6" s="7">
        <v>1521.88</v>
      </c>
      <c r="I6" s="7">
        <v>489.31</v>
      </c>
    </row>
    <row r="7" spans="1:13" ht="25.35" customHeight="1" x14ac:dyDescent="0.3">
      <c r="A7" s="4" t="s">
        <v>6</v>
      </c>
      <c r="B7" s="11">
        <v>27190.81</v>
      </c>
      <c r="C7" s="11">
        <v>11247.65</v>
      </c>
      <c r="D7" s="11">
        <v>15943.16</v>
      </c>
      <c r="G7" s="7">
        <v>27190.81</v>
      </c>
      <c r="H7" s="7">
        <v>11247.65</v>
      </c>
      <c r="I7" s="7">
        <v>15943.16</v>
      </c>
    </row>
    <row r="8" spans="1:13" ht="25.35" customHeight="1" x14ac:dyDescent="0.3">
      <c r="A8" s="4" t="s">
        <v>7</v>
      </c>
      <c r="B8" s="11">
        <v>41242.980000000003</v>
      </c>
      <c r="C8" s="11">
        <v>26978.94</v>
      </c>
      <c r="D8" s="11">
        <v>14264.04</v>
      </c>
      <c r="G8" s="7">
        <v>41242.980000000003</v>
      </c>
      <c r="H8" s="7">
        <v>26978.94</v>
      </c>
      <c r="I8" s="7">
        <v>14264.04</v>
      </c>
    </row>
    <row r="9" spans="1:13" ht="25.35" customHeight="1" x14ac:dyDescent="0.3">
      <c r="A9" s="4" t="s">
        <v>8</v>
      </c>
      <c r="B9" s="11">
        <v>96362.83</v>
      </c>
      <c r="C9" s="11">
        <v>64573.09</v>
      </c>
      <c r="D9" s="11">
        <v>31789.74</v>
      </c>
      <c r="G9" s="7">
        <v>96362.83</v>
      </c>
      <c r="H9" s="7">
        <v>64573.09</v>
      </c>
      <c r="I9" s="7">
        <v>31789.74</v>
      </c>
    </row>
    <row r="10" spans="1:13" ht="25.35" customHeight="1" x14ac:dyDescent="0.3">
      <c r="A10" s="4" t="s">
        <v>12</v>
      </c>
      <c r="B10" s="11">
        <v>51364.28</v>
      </c>
      <c r="C10" s="11">
        <v>18624.599999999999</v>
      </c>
      <c r="D10" s="11">
        <v>32739.68</v>
      </c>
      <c r="G10" s="7">
        <v>51364.28</v>
      </c>
      <c r="H10" s="7">
        <v>18624.599999999999</v>
      </c>
      <c r="I10" s="7">
        <v>32739.68</v>
      </c>
    </row>
    <row r="11" spans="1:13" ht="25.35" customHeight="1" x14ac:dyDescent="0.3">
      <c r="A11" s="4" t="s">
        <v>9</v>
      </c>
      <c r="B11" s="11">
        <v>982.99</v>
      </c>
      <c r="C11" s="11">
        <v>767.59</v>
      </c>
      <c r="D11" s="11">
        <v>215.4</v>
      </c>
      <c r="G11" s="7">
        <v>982.99</v>
      </c>
      <c r="H11" s="7">
        <v>767.59</v>
      </c>
      <c r="I11" s="7">
        <v>215.4</v>
      </c>
    </row>
    <row r="12" spans="1:13" ht="25.35" customHeight="1" x14ac:dyDescent="0.2">
      <c r="A12" s="5"/>
      <c r="B12" s="17" t="s">
        <v>10</v>
      </c>
      <c r="C12" s="17"/>
      <c r="D12" s="17"/>
    </row>
    <row r="13" spans="1:13" ht="25.35" customHeight="1" x14ac:dyDescent="0.2">
      <c r="A13" s="3" t="s">
        <v>4</v>
      </c>
      <c r="B13" s="12">
        <f>SUM(B14,B15,B16,B17,B18,B19)</f>
        <v>100.00000000000001</v>
      </c>
      <c r="C13" s="12">
        <f t="shared" ref="C13:D13" si="1">SUM(C14,C15,C16,C17,C18,C19)</f>
        <v>99.999999999999986</v>
      </c>
      <c r="D13" s="12">
        <f t="shared" si="1"/>
        <v>100.00000000000001</v>
      </c>
    </row>
    <row r="14" spans="1:13" ht="25.35" customHeight="1" x14ac:dyDescent="0.2">
      <c r="A14" s="4" t="s">
        <v>5</v>
      </c>
      <c r="B14" s="13">
        <f>(B6*100)/$B$5</f>
        <v>0.91770174800419868</v>
      </c>
      <c r="C14" s="13">
        <f>(C6*100)/$C$5</f>
        <v>1.2301623707954856</v>
      </c>
      <c r="D14" s="13">
        <f t="shared" ref="D14:D19" si="2">(D6*100)/$D$5</f>
        <v>0.51268145571735024</v>
      </c>
    </row>
    <row r="15" spans="1:13" ht="25.35" customHeight="1" x14ac:dyDescent="0.2">
      <c r="A15" s="4" t="s">
        <v>6</v>
      </c>
      <c r="B15" s="13">
        <f t="shared" ref="B15:B19" si="3">(B7*100)/$B$5</f>
        <v>12.407109157588316</v>
      </c>
      <c r="C15" s="13">
        <f t="shared" ref="C15:C19" si="4">(C7*100)/$C$5</f>
        <v>9.0916733184468175</v>
      </c>
      <c r="D15" s="13">
        <f t="shared" si="2"/>
        <v>16.704670817139704</v>
      </c>
    </row>
    <row r="16" spans="1:13" ht="25.35" customHeight="1" x14ac:dyDescent="0.2">
      <c r="A16" s="4" t="s">
        <v>7</v>
      </c>
      <c r="B16" s="13">
        <f t="shared" si="3"/>
        <v>18.819084640885354</v>
      </c>
      <c r="C16" s="13">
        <f t="shared" si="4"/>
        <v>21.807551707065706</v>
      </c>
      <c r="D16" s="13">
        <f t="shared" si="2"/>
        <v>14.945349148005379</v>
      </c>
    </row>
    <row r="17" spans="1:4" ht="25.35" customHeight="1" x14ac:dyDescent="0.2">
      <c r="A17" s="4" t="s">
        <v>8</v>
      </c>
      <c r="B17" s="13">
        <f t="shared" si="3"/>
        <v>43.970155745420094</v>
      </c>
      <c r="C17" s="13">
        <f t="shared" si="4"/>
        <v>52.195564357235959</v>
      </c>
      <c r="D17" s="13">
        <f t="shared" si="2"/>
        <v>33.308148576722481</v>
      </c>
    </row>
    <row r="18" spans="1:4" ht="25.35" customHeight="1" x14ac:dyDescent="0.2">
      <c r="A18" s="4" t="s">
        <v>12</v>
      </c>
      <c r="B18" s="13">
        <f t="shared" si="3"/>
        <v>23.43741244784287</v>
      </c>
      <c r="C18" s="16">
        <f t="shared" si="4"/>
        <v>15.054591749098218</v>
      </c>
      <c r="D18" s="13">
        <f t="shared" si="2"/>
        <v>34.30346161353787</v>
      </c>
    </row>
    <row r="19" spans="1:4" ht="25.35" customHeight="1" x14ac:dyDescent="0.2">
      <c r="A19" s="6" t="s">
        <v>9</v>
      </c>
      <c r="B19" s="14">
        <f t="shared" si="3"/>
        <v>0.44853626025917359</v>
      </c>
      <c r="C19" s="14">
        <f t="shared" si="4"/>
        <v>0.62045649735781183</v>
      </c>
      <c r="D19" s="14">
        <f t="shared" si="2"/>
        <v>0.22568838887722964</v>
      </c>
    </row>
    <row r="20" spans="1:4" ht="25.35" customHeight="1" x14ac:dyDescent="0.2">
      <c r="A20" s="9" t="s">
        <v>17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2016-07-26T02:39:36Z</cp:lastPrinted>
  <dcterms:created xsi:type="dcterms:W3CDTF">2013-01-09T03:32:43Z</dcterms:created>
  <dcterms:modified xsi:type="dcterms:W3CDTF">2019-06-27T03:36:22Z</dcterms:modified>
</cp:coreProperties>
</file>