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962\"/>
    </mc:Choice>
  </mc:AlternateContent>
  <xr:revisionPtr revIDLastSave="0" documentId="13_ncr:1_{C35C36CB-CC7C-4F6E-9DCF-79CDF24A7A5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D13" i="1"/>
  <c r="B13" i="1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<sst xmlns="http://schemas.openxmlformats.org/spreadsheetml/2006/main" count="33" uniqueCount="20">
  <si>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</si>
  <si>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</si>
  <si>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</si>
  <si>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</si>
  <si>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</si>
  <si>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</si>
  <si>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</si>
  <si>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</si>
  <si>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</si>
  <si>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</si>
  <si>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</si>
  <si>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</si>
  <si>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</si>
  <si>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</si>
  <si>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</si>
  <si>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</si>
  <si>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</si>
  <si>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</si>
  <si>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</si>
  <si>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กันยายน_2562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</si>
</sst>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88" fontId="1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3" fillId="0" borderId="0" xfId="0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3" fontId="8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</cellXfs>
  <cellStyles count="3">
    <cellStyle name="จุลภาค 2" xfId="2" xr:uid="{1B1D8A1C-444F-46E0-A59C-EBAC3E09EB97}"/>
    <cellStyle name="ปกติ" xfId="0" builtinId="0"/>
    <cellStyle name="ปกติ 2" xfId="1" xr:uid="{DB2026A6-DEA8-48E4-AB3C-223755C600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H11" sqref="H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5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19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19" t="s">
        <v>3</v>
      </c>
      <c r="C4" s="19"/>
      <c r="D4" s="19"/>
    </row>
    <row r="5" spans="1:4" ht="25.35" customHeight="1" x14ac:dyDescent="0.2">
      <c r="A5" s="3" t="s">
        <v>4</v>
      </c>
      <c r="B5" s="10">
        <f>SUM(B6,B7,B8,B9,B10,B11,)</f>
        <v>213492.3</v>
      </c>
      <c r="C5" s="10">
        <f>SUM(C6,C7,C8,C9,C10,C11,)</f>
        <v>123585.31</v>
      </c>
      <c r="D5" s="10">
        <f>SUM(D6,D7,D8,D9,D10,D11,)</f>
        <v>89907.02</v>
      </c>
    </row>
    <row r="6" spans="1:4" ht="25.35" customHeight="1" x14ac:dyDescent="0.3">
      <c r="A6" s="4" t="s">
        <v>5</v>
      </c>
      <c r="B6" s="11">
        <v>1605.41</v>
      </c>
      <c r="C6" s="11">
        <v>1446.98</v>
      </c>
      <c r="D6" s="11">
        <v>158.43</v>
      </c>
    </row>
    <row r="7" spans="1:4" ht="25.35" customHeight="1" x14ac:dyDescent="0.3">
      <c r="A7" s="4" t="s">
        <v>6</v>
      </c>
      <c r="B7" s="11">
        <v>24280.76</v>
      </c>
      <c r="C7" s="11">
        <v>12265.88</v>
      </c>
      <c r="D7" s="11">
        <v>12014.89</v>
      </c>
    </row>
    <row r="8" spans="1:4" ht="25.35" customHeight="1" x14ac:dyDescent="0.3">
      <c r="A8" s="4" t="s">
        <v>7</v>
      </c>
      <c r="B8" s="11">
        <v>35226.300000000003</v>
      </c>
      <c r="C8" s="11">
        <v>19910.740000000002</v>
      </c>
      <c r="D8" s="11">
        <v>15315.57</v>
      </c>
    </row>
    <row r="9" spans="1:4" ht="25.35" customHeight="1" x14ac:dyDescent="0.3">
      <c r="A9" s="4" t="s">
        <v>8</v>
      </c>
      <c r="B9" s="11">
        <v>101541.4</v>
      </c>
      <c r="C9" s="11">
        <v>67741.100000000006</v>
      </c>
      <c r="D9" s="11">
        <v>33800.300000000003</v>
      </c>
    </row>
    <row r="10" spans="1:4" ht="25.35" customHeight="1" x14ac:dyDescent="0.3">
      <c r="A10" s="4" t="s">
        <v>12</v>
      </c>
      <c r="B10" s="11">
        <v>49850.25</v>
      </c>
      <c r="C10" s="11">
        <v>21232.43</v>
      </c>
      <c r="D10" s="11">
        <v>28617.83</v>
      </c>
    </row>
    <row r="11" spans="1:4" ht="25.35" customHeight="1" x14ac:dyDescent="0.3">
      <c r="A11" s="4" t="s">
        <v>9</v>
      </c>
      <c r="B11" s="11">
        <v>988.18</v>
      </c>
      <c r="C11" s="11">
        <v>988.18</v>
      </c>
      <c r="D11" s="11" t="s">
        <v>18</v>
      </c>
    </row>
    <row r="12" spans="1:4" ht="25.35" customHeight="1" x14ac:dyDescent="0.2">
      <c r="A12" s="5"/>
      <c r="B12" s="19" t="s">
        <v>10</v>
      </c>
      <c r="C12" s="19"/>
      <c r="D12" s="19"/>
    </row>
    <row r="13" spans="1:4" ht="25.35" customHeight="1" x14ac:dyDescent="0.2">
      <c r="A13" s="3" t="s">
        <v>4</v>
      </c>
      <c r="B13" s="12">
        <f>SUM(B14,B15,B16,B17,B18,B19)</f>
        <v>100.00000000000001</v>
      </c>
      <c r="C13" s="12">
        <f>SUM(C14,C15,C16,C17,C18,C19)</f>
        <v>100.00000000000001</v>
      </c>
      <c r="D13" s="12">
        <f>SUM(D14,D15,D16,D17,D18,D19)</f>
        <v>100</v>
      </c>
    </row>
    <row r="14" spans="1:4" ht="25.35" customHeight="1" x14ac:dyDescent="0.2">
      <c r="A14" s="4" t="s">
        <v>5</v>
      </c>
      <c r="B14" s="13">
        <f t="shared" ref="B14:B19" si="0">(B6*100)/$B$5</f>
        <v>0.75197559818316639</v>
      </c>
      <c r="C14" s="13">
        <f t="shared" ref="C14:C19" si="1">(C6*100)/$C$5</f>
        <v>1.17083494794001</v>
      </c>
      <c r="D14" s="13">
        <f t="shared" ref="D14:D19" si="2">(D6*100)/$D$5</f>
        <v>0.17621538340387657</v>
      </c>
    </row>
    <row r="15" spans="1:4" ht="25.35" customHeight="1" x14ac:dyDescent="0.2">
      <c r="A15" s="4" t="s">
        <v>6</v>
      </c>
      <c r="B15" s="13">
        <f t="shared" si="0"/>
        <v>11.373131489988165</v>
      </c>
      <c r="C15" s="13">
        <f t="shared" si="1"/>
        <v>9.9250307338307451</v>
      </c>
      <c r="D15" s="13">
        <f t="shared" si="2"/>
        <v>13.363683948149989</v>
      </c>
    </row>
    <row r="16" spans="1:4" ht="25.35" customHeight="1" x14ac:dyDescent="0.2">
      <c r="A16" s="4" t="s">
        <v>7</v>
      </c>
      <c r="B16" s="13">
        <f t="shared" si="0"/>
        <v>16.500033022268255</v>
      </c>
      <c r="C16" s="13">
        <f t="shared" si="1"/>
        <v>16.110927746995173</v>
      </c>
      <c r="D16" s="13">
        <f t="shared" si="2"/>
        <v>17.034898943375055</v>
      </c>
    </row>
    <row r="17" spans="1:4" ht="25.35" customHeight="1" x14ac:dyDescent="0.2">
      <c r="A17" s="4" t="s">
        <v>8</v>
      </c>
      <c r="B17" s="13">
        <f t="shared" si="0"/>
        <v>47.562090061327744</v>
      </c>
      <c r="C17" s="13">
        <f t="shared" si="1"/>
        <v>54.813229824806854</v>
      </c>
      <c r="D17" s="13">
        <f t="shared" si="2"/>
        <v>37.594728420539354</v>
      </c>
    </row>
    <row r="18" spans="1:4" ht="25.35" customHeight="1" x14ac:dyDescent="0.2">
      <c r="A18" s="4" t="s">
        <v>12</v>
      </c>
      <c r="B18" s="13">
        <f t="shared" si="0"/>
        <v>23.349905359584398</v>
      </c>
      <c r="C18" s="16">
        <f t="shared" si="1"/>
        <v>17.180383331967207</v>
      </c>
      <c r="D18" s="13">
        <f t="shared" si="2"/>
        <v>31.830473304531726</v>
      </c>
    </row>
    <row r="19" spans="1:4" ht="25.35" customHeight="1" x14ac:dyDescent="0.2">
      <c r="A19" s="6" t="s">
        <v>9</v>
      </c>
      <c r="B19" s="14">
        <f t="shared" si="0"/>
        <v>0.46286446864828384</v>
      </c>
      <c r="C19" s="14">
        <f t="shared" si="1"/>
        <v>0.79959341446001952</v>
      </c>
      <c r="D19" s="14" t="s">
        <v>18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B6" sqref="B6:D11"/>
    </sheetView>
  </sheetViews>
  <sheetFormatPr defaultRowHeight="19.5" x14ac:dyDescent="0.2"/>
  <cols>
    <col min="1" max="9" width="9" style="7"/>
  </cols>
  <sheetData>
    <row r="1" spans="1:8" x14ac:dyDescent="0.3">
      <c r="A1" s="17" t="s">
        <v>14</v>
      </c>
      <c r="B1" s="22">
        <v>213492.32</v>
      </c>
      <c r="C1" s="22">
        <v>1605.41</v>
      </c>
      <c r="D1" s="22">
        <v>24280.76</v>
      </c>
      <c r="E1" s="22">
        <v>35226.300000000003</v>
      </c>
      <c r="F1" s="22">
        <v>101541.4</v>
      </c>
      <c r="G1" s="22">
        <v>49850.25</v>
      </c>
      <c r="H1" s="22">
        <v>988.18</v>
      </c>
    </row>
    <row r="2" spans="1:8" x14ac:dyDescent="0.3">
      <c r="A2" s="18" t="s">
        <v>15</v>
      </c>
      <c r="B2" s="23">
        <v>123585.3</v>
      </c>
      <c r="C2" s="23">
        <v>1446.98</v>
      </c>
      <c r="D2" s="23">
        <v>12265.88</v>
      </c>
      <c r="E2" s="23">
        <v>19910.740000000002</v>
      </c>
      <c r="F2" s="23">
        <v>67741.100000000006</v>
      </c>
      <c r="G2" s="23">
        <v>21232.43</v>
      </c>
      <c r="H2" s="23">
        <v>988.18</v>
      </c>
    </row>
    <row r="3" spans="1:8" x14ac:dyDescent="0.3">
      <c r="A3" s="18" t="s">
        <v>16</v>
      </c>
      <c r="B3" s="23">
        <v>89907.02</v>
      </c>
      <c r="C3" s="23">
        <v>158.43</v>
      </c>
      <c r="D3" s="23">
        <v>12014.89</v>
      </c>
      <c r="E3" s="23">
        <v>15315.57</v>
      </c>
      <c r="F3" s="23">
        <v>33800.300000000003</v>
      </c>
      <c r="G3" s="23">
        <v>28617.83</v>
      </c>
      <c r="H3" s="23" t="s">
        <v>18</v>
      </c>
    </row>
    <row r="4" spans="1:8" x14ac:dyDescent="0.3">
      <c r="B4" s="20" t="s">
        <v>14</v>
      </c>
      <c r="C4" s="21" t="s">
        <v>15</v>
      </c>
      <c r="D4" s="21" t="s">
        <v>16</v>
      </c>
    </row>
    <row r="5" spans="1:8" x14ac:dyDescent="0.3">
      <c r="B5" s="22">
        <v>213492.32</v>
      </c>
      <c r="C5" s="23">
        <v>123585.3</v>
      </c>
      <c r="D5" s="23">
        <v>89907.02</v>
      </c>
    </row>
    <row r="6" spans="1:8" x14ac:dyDescent="0.3">
      <c r="B6" s="22">
        <v>1605.41</v>
      </c>
      <c r="C6" s="23">
        <v>1446.98</v>
      </c>
      <c r="D6" s="23">
        <v>158.43</v>
      </c>
    </row>
    <row r="7" spans="1:8" x14ac:dyDescent="0.3">
      <c r="B7" s="22">
        <v>24280.76</v>
      </c>
      <c r="C7" s="23">
        <v>12265.88</v>
      </c>
      <c r="D7" s="23">
        <v>12014.89</v>
      </c>
    </row>
    <row r="8" spans="1:8" x14ac:dyDescent="0.3">
      <c r="B8" s="22">
        <v>35226.300000000003</v>
      </c>
      <c r="C8" s="23">
        <v>19910.740000000002</v>
      </c>
      <c r="D8" s="23">
        <v>15315.57</v>
      </c>
    </row>
    <row r="9" spans="1:8" x14ac:dyDescent="0.3">
      <c r="B9" s="22">
        <v>101541.4</v>
      </c>
      <c r="C9" s="23">
        <v>67741.100000000006</v>
      </c>
      <c r="D9" s="23">
        <v>33800.300000000003</v>
      </c>
    </row>
    <row r="10" spans="1:8" x14ac:dyDescent="0.3">
      <c r="B10" s="22">
        <v>49850.25</v>
      </c>
      <c r="C10" s="23">
        <v>21232.43</v>
      </c>
      <c r="D10" s="23">
        <v>28617.83</v>
      </c>
    </row>
    <row r="11" spans="1:8" x14ac:dyDescent="0.3">
      <c r="B11" s="22">
        <v>988.18</v>
      </c>
      <c r="C11" s="23">
        <v>988.18</v>
      </c>
      <c r="D11" s="2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2019-11-11T04:57:42Z</dcterms:modified>
</cp:coreProperties>
</file>