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 สรง ตา (ห้ามลบ)\รายงานสรง ไตรมาส 2-62\"/>
    </mc:Choice>
  </mc:AlternateContent>
  <bookViews>
    <workbookView xWindow="12480" yWindow="465" windowWidth="10005" windowHeight="14445"/>
  </bookViews>
  <sheets>
    <sheet name="ตารางที่5" sheetId="1" r:id="rId1"/>
    <sheet name="คำนวน" sheetId="2" r:id="rId2"/>
  </sheets>
  <definedNames>
    <definedName name="_xlnm.Print_Area" localSheetId="0">ตารางที่5!$A$1:$D$22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C17" i="1"/>
  <c r="C14" i="1"/>
  <c r="C13" i="1"/>
  <c r="B17" i="1"/>
  <c r="B16" i="1"/>
  <c r="B14" i="1"/>
  <c r="B13" i="1"/>
  <c r="B5" i="2" l="1"/>
  <c r="D13" i="2"/>
  <c r="C13" i="2"/>
  <c r="B13" i="2"/>
</calcChain>
</file>

<file path=xl/sharedStrings.xml><?xml version="1.0" encoding="utf-8"?>
<sst xmlns="http://schemas.openxmlformats.org/spreadsheetml/2006/main" count="48" uniqueCount="21">
  <si>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</si>
  <si>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</si>
  <si>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</si>
  <si>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</si>
  <si>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</si>
  <si>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</si>
  <si>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</si>
  <si>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</si>
  <si>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</si>
  <si>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</si>
  <si>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</si>
  <si>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</si>
  <si>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</si>
  <si>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r>
      <t>หมายเหตุ</t>
    </r>
    <r>
      <rPr>
        <b/>
        <sz val="12"/>
        <rFont val="TH SarabunPSK"/>
        <family val="2"/>
        <charset val="222"/>
      </rPr>
      <t xml:space="preserve">: 1. </t>
    </r>
    <r>
      <rPr>
        <b/>
        <sz val="12"/>
        <rFont val="TH SarabunPSK"/>
        <family val="2"/>
      </rPr>
      <t>ผลรวมชาย</t>
    </r>
    <r>
      <rPr>
        <b/>
        <sz val="12"/>
        <rFont val="TH SarabunPSK"/>
        <family val="2"/>
        <charset val="222"/>
      </rPr>
      <t>-</t>
    </r>
    <r>
      <rPr>
        <b/>
        <sz val="12"/>
        <rFont val="TH SarabunPSK"/>
        <family val="2"/>
      </rPr>
      <t>หญิงอาจไม่เท่ากับยอดรวม เนื่องจากการปัดเศษทศนิยม</t>
    </r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</si>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</sst>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2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187" fontId="9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Border="1"/>
    <xf numFmtId="3" fontId="1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13" fillId="0" borderId="0" xfId="0" applyFont="1"/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187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17" fillId="0" borderId="0" xfId="0" applyFont="1"/>
    <xf numFmtId="0" fontId="1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vertical="center"/>
    </xf>
    <xf numFmtId="187" fontId="1" fillId="0" borderId="8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20</xdr:row>
      <xdr:rowOff>127000</xdr:rowOff>
    </xdr:from>
    <xdr:to>
      <xdr:col>0</xdr:col>
      <xdr:colOff>749300</xdr:colOff>
      <xdr:row>20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20</xdr:row>
      <xdr:rowOff>127000</xdr:rowOff>
    </xdr:from>
    <xdr:to>
      <xdr:col>0</xdr:col>
      <xdr:colOff>749300</xdr:colOff>
      <xdr:row>20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23</xdr:row>
      <xdr:rowOff>127000</xdr:rowOff>
    </xdr:from>
    <xdr:to>
      <xdr:col>0</xdr:col>
      <xdr:colOff>749300</xdr:colOff>
      <xdr:row>23</xdr:row>
      <xdr:rowOff>330200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zoomScalePageLayoutView="120" workbookViewId="0">
      <selection activeCell="J10" sqref="J10"/>
    </sheetView>
  </sheetViews>
  <sheetFormatPr defaultColWidth="9" defaultRowHeight="30.75" customHeight="1" x14ac:dyDescent="0.55000000000000004"/>
  <cols>
    <col min="1" max="1" width="30" style="1" customWidth="1"/>
    <col min="2" max="2" width="21.140625" style="1" customWidth="1"/>
    <col min="3" max="4" width="19.7109375" style="1" customWidth="1"/>
    <col min="5" max="5" width="9" style="1" customWidth="1"/>
    <col min="6" max="210" width="9" customWidth="1"/>
  </cols>
  <sheetData>
    <row r="1" spans="1:5" s="2" customFormat="1" ht="23.25" customHeight="1" x14ac:dyDescent="0.55000000000000004">
      <c r="A1" s="59" t="s">
        <v>14</v>
      </c>
      <c r="B1" s="59"/>
      <c r="C1" s="59"/>
      <c r="D1" s="59"/>
      <c r="E1" s="33"/>
    </row>
    <row r="2" spans="1:5" s="2" customFormat="1" ht="17.25" hidden="1" customHeight="1" x14ac:dyDescent="0.55000000000000004">
      <c r="A2" s="4"/>
      <c r="B2" s="4"/>
      <c r="C2" s="4"/>
      <c r="D2" s="4"/>
    </row>
    <row r="3" spans="1:5" s="2" customFormat="1" ht="30.75" customHeight="1" x14ac:dyDescent="0.55000000000000004">
      <c r="A3" s="42" t="s">
        <v>0</v>
      </c>
      <c r="B3" s="43" t="s">
        <v>1</v>
      </c>
      <c r="C3" s="43" t="s">
        <v>2</v>
      </c>
      <c r="D3" s="43" t="s">
        <v>3</v>
      </c>
      <c r="E3" s="7"/>
    </row>
    <row r="4" spans="1:5" s="2" customFormat="1" ht="30.75" customHeight="1" x14ac:dyDescent="0.55000000000000004">
      <c r="A4" s="44"/>
      <c r="B4" s="54" t="s">
        <v>4</v>
      </c>
      <c r="C4" s="54"/>
      <c r="D4" s="54"/>
      <c r="E4" s="7"/>
    </row>
    <row r="5" spans="1:5" s="11" customFormat="1" ht="24.75" customHeight="1" x14ac:dyDescent="0.55000000000000004">
      <c r="A5" s="45" t="s">
        <v>5</v>
      </c>
      <c r="B5" s="46">
        <v>111643.67</v>
      </c>
      <c r="C5" s="46">
        <v>59365.18</v>
      </c>
      <c r="D5" s="46">
        <v>52278.5</v>
      </c>
      <c r="E5" s="10"/>
    </row>
    <row r="6" spans="1:5" s="14" customFormat="1" ht="24.75" customHeight="1" x14ac:dyDescent="0.55000000000000004">
      <c r="A6" s="47" t="s">
        <v>16</v>
      </c>
      <c r="B6" s="48">
        <v>1989.06</v>
      </c>
      <c r="C6" s="48">
        <v>1435.43</v>
      </c>
      <c r="D6" s="48">
        <v>553.64</v>
      </c>
      <c r="E6" s="13"/>
    </row>
    <row r="7" spans="1:5" s="14" customFormat="1" ht="24.75" customHeight="1" x14ac:dyDescent="0.55000000000000004">
      <c r="A7" s="47" t="s">
        <v>17</v>
      </c>
      <c r="B7" s="48">
        <v>13172</v>
      </c>
      <c r="C7" s="48">
        <v>5870.77</v>
      </c>
      <c r="D7" s="48">
        <v>7301</v>
      </c>
      <c r="E7" s="13"/>
    </row>
    <row r="8" spans="1:5" s="14" customFormat="1" ht="24.75" customHeight="1" x14ac:dyDescent="0.55000000000000004">
      <c r="A8" s="47" t="s">
        <v>18</v>
      </c>
      <c r="B8" s="48">
        <v>40252.14</v>
      </c>
      <c r="C8" s="48">
        <v>22361.34</v>
      </c>
      <c r="D8" s="48">
        <v>17890.810000000001</v>
      </c>
      <c r="E8" s="13"/>
    </row>
    <row r="9" spans="1:5" s="14" customFormat="1" ht="24.75" customHeight="1" x14ac:dyDescent="0.55000000000000004">
      <c r="A9" s="47" t="s">
        <v>19</v>
      </c>
      <c r="B9" s="48">
        <v>37730.230000000003</v>
      </c>
      <c r="C9" s="48">
        <v>20336.939999999999</v>
      </c>
      <c r="D9" s="48">
        <v>17393.29</v>
      </c>
      <c r="E9" s="13"/>
    </row>
    <row r="10" spans="1:5" ht="24.75" customHeight="1" x14ac:dyDescent="0.55000000000000004">
      <c r="A10" s="47" t="s">
        <v>20</v>
      </c>
      <c r="B10" s="48">
        <v>18500.79</v>
      </c>
      <c r="C10" s="48">
        <v>9360.7000000000007</v>
      </c>
      <c r="D10" s="48">
        <v>9140.09</v>
      </c>
      <c r="E10" s="15"/>
    </row>
    <row r="11" spans="1:5" ht="24.75" customHeight="1" x14ac:dyDescent="0.55000000000000004">
      <c r="B11" s="55" t="s">
        <v>12</v>
      </c>
      <c r="C11" s="55"/>
      <c r="D11" s="55"/>
      <c r="E11" s="15"/>
    </row>
    <row r="12" spans="1:5" s="11" customFormat="1" ht="24.75" customHeight="1" x14ac:dyDescent="0.5">
      <c r="A12" s="45" t="s">
        <v>5</v>
      </c>
      <c r="B12" s="49">
        <v>100</v>
      </c>
      <c r="C12" s="49">
        <v>100</v>
      </c>
      <c r="D12" s="49">
        <v>100</v>
      </c>
      <c r="E12" s="10"/>
    </row>
    <row r="13" spans="1:5" s="14" customFormat="1" ht="24.75" customHeight="1" x14ac:dyDescent="0.5">
      <c r="A13" s="47" t="s">
        <v>16</v>
      </c>
      <c r="B13" s="50">
        <f>B6*100/B5</f>
        <v>1.7816146674504698</v>
      </c>
      <c r="C13" s="50">
        <f>C6*100/C5</f>
        <v>2.4179662219503082</v>
      </c>
      <c r="D13" s="50">
        <v>1</v>
      </c>
      <c r="E13" s="13"/>
    </row>
    <row r="14" spans="1:5" s="14" customFormat="1" ht="24.75" customHeight="1" x14ac:dyDescent="0.5">
      <c r="A14" s="47" t="s">
        <v>17</v>
      </c>
      <c r="B14" s="50">
        <f>B7*100/B5</f>
        <v>11.798250630779156</v>
      </c>
      <c r="C14" s="50">
        <f>C7*100/C5</f>
        <v>9.8892482091353884</v>
      </c>
      <c r="D14" s="50">
        <f>D7*100/D5</f>
        <v>13.965588148091472</v>
      </c>
      <c r="E14" s="13"/>
    </row>
    <row r="15" spans="1:5" s="14" customFormat="1" ht="24.75" customHeight="1" x14ac:dyDescent="0.5">
      <c r="A15" s="47" t="s">
        <v>18</v>
      </c>
      <c r="B15" s="50">
        <v>36</v>
      </c>
      <c r="C15" s="50">
        <v>37.700000000000003</v>
      </c>
      <c r="D15" s="50">
        <f>D8*100/D5</f>
        <v>34.222118079133871</v>
      </c>
      <c r="E15" s="13"/>
    </row>
    <row r="16" spans="1:5" s="14" customFormat="1" ht="24.75" customHeight="1" x14ac:dyDescent="0.5">
      <c r="A16" s="47" t="s">
        <v>19</v>
      </c>
      <c r="B16" s="50">
        <f>B9*100/B5</f>
        <v>33.795225470463308</v>
      </c>
      <c r="C16" s="50">
        <v>34.200000000000003</v>
      </c>
      <c r="D16" s="50">
        <f>D9*100/D5</f>
        <v>33.270445785552376</v>
      </c>
      <c r="E16" s="13"/>
    </row>
    <row r="17" spans="1:5" ht="24.75" customHeight="1" x14ac:dyDescent="0.55000000000000004">
      <c r="A17" s="51" t="s">
        <v>20</v>
      </c>
      <c r="B17" s="52">
        <f>B10*100/B5</f>
        <v>16.571284337034065</v>
      </c>
      <c r="C17" s="52">
        <f>C10*100/C5</f>
        <v>15.767997334464413</v>
      </c>
      <c r="D17" s="52">
        <f>D10*100/D5</f>
        <v>17.483458783247414</v>
      </c>
      <c r="E17" s="15"/>
    </row>
    <row r="18" spans="1:5" ht="12" customHeight="1" x14ac:dyDescent="0.55000000000000004">
      <c r="A18" s="16"/>
      <c r="B18" s="19"/>
      <c r="C18" s="23"/>
      <c r="D18" s="19"/>
      <c r="E18" s="15"/>
    </row>
    <row r="19" spans="1:5" s="25" customFormat="1" ht="15.75" customHeight="1" x14ac:dyDescent="0.45">
      <c r="A19" s="24" t="s">
        <v>13</v>
      </c>
    </row>
    <row r="20" spans="1:5" s="25" customFormat="1" ht="15.75" customHeight="1" x14ac:dyDescent="0.45">
      <c r="A20" s="24"/>
    </row>
    <row r="21" spans="1:5" ht="30.75" customHeight="1" x14ac:dyDescent="0.5">
      <c r="A21" s="56"/>
      <c r="B21" s="53"/>
      <c r="C21" s="53"/>
      <c r="D21" s="53"/>
      <c r="E21" s="53"/>
    </row>
    <row r="22" spans="1:5" ht="30.75" customHeight="1" x14ac:dyDescent="0.5">
      <c r="A22" s="56"/>
      <c r="B22" s="53"/>
      <c r="C22" s="53"/>
      <c r="D22" s="53"/>
      <c r="E22" s="53"/>
    </row>
    <row r="23" spans="1:5" ht="30.75" customHeight="1" x14ac:dyDescent="0.5">
      <c r="A23" s="26"/>
      <c r="B23" s="27"/>
      <c r="C23" s="27"/>
      <c r="D23" s="27"/>
      <c r="E23" s="27"/>
    </row>
    <row r="24" spans="1:5" ht="30.75" customHeight="1" x14ac:dyDescent="0.5">
      <c r="A24" s="28"/>
      <c r="B24" s="27"/>
      <c r="C24" s="27"/>
      <c r="D24" s="27"/>
      <c r="E24" s="27"/>
    </row>
    <row r="25" spans="1:5" ht="30.75" customHeight="1" x14ac:dyDescent="0.5">
      <c r="A25" s="28"/>
      <c r="B25" s="27"/>
      <c r="C25" s="27"/>
      <c r="D25" s="27"/>
      <c r="E25" s="27"/>
    </row>
    <row r="26" spans="1:5" ht="30.75" customHeight="1" x14ac:dyDescent="0.5">
      <c r="A26" s="29"/>
      <c r="B26" s="30"/>
      <c r="C26" s="30"/>
      <c r="D26" s="30"/>
      <c r="E26" s="30"/>
    </row>
    <row r="27" spans="1:5" ht="30.75" customHeight="1" x14ac:dyDescent="0.5">
      <c r="A27" s="3"/>
      <c r="B27" s="31"/>
      <c r="C27" s="31"/>
      <c r="D27" s="31"/>
      <c r="E27" s="31"/>
    </row>
    <row r="28" spans="1:5" ht="30.75" customHeight="1" x14ac:dyDescent="0.5">
      <c r="A28" s="3"/>
      <c r="B28" s="31"/>
      <c r="C28" s="31"/>
      <c r="D28" s="31"/>
      <c r="E28" s="31"/>
    </row>
  </sheetData>
  <sheetProtection selectLockedCells="1" selectUnlockedCells="1"/>
  <mergeCells count="8">
    <mergeCell ref="A1:D1"/>
    <mergeCell ref="E21:E22"/>
    <mergeCell ref="B4:D4"/>
    <mergeCell ref="B11:D11"/>
    <mergeCell ref="A21:A22"/>
    <mergeCell ref="B21:B22"/>
    <mergeCell ref="C21:C22"/>
    <mergeCell ref="D21:D22"/>
  </mergeCells>
  <phoneticPr fontId="14" type="noConversion"/>
  <pageMargins left="1.1000000000000001" right="0.23" top="0.78740157480314965" bottom="0.78740157480314965" header="0.19685039370078741" footer="0.51181102362204722"/>
  <pageSetup paperSize="9" firstPageNumber="11" orientation="portrait" useFirstPageNumber="1" r:id="rId1"/>
  <headerFooter>
    <oddHeader>&amp;R&amp;"TH SarabunPSK,ธรรมดา"31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H15" sqref="H15"/>
    </sheetView>
  </sheetViews>
  <sheetFormatPr defaultColWidth="9" defaultRowHeight="30.75" customHeight="1" x14ac:dyDescent="0.55000000000000004"/>
  <cols>
    <col min="1" max="1" width="37.85546875" style="1" customWidth="1"/>
    <col min="2" max="4" width="18" style="1" customWidth="1"/>
    <col min="5" max="5" width="9" style="1" customWidth="1"/>
    <col min="6" max="204" width="9" customWidth="1"/>
  </cols>
  <sheetData>
    <row r="1" spans="1:9" s="2" customFormat="1" ht="24" x14ac:dyDescent="0.55000000000000004">
      <c r="A1" s="40" t="s">
        <v>14</v>
      </c>
      <c r="B1" s="41"/>
      <c r="C1" s="41"/>
      <c r="D1" s="41"/>
      <c r="E1" s="40"/>
      <c r="F1" s="40"/>
      <c r="G1" s="40"/>
      <c r="H1" s="40"/>
      <c r="I1" s="40"/>
    </row>
    <row r="2" spans="1:9" s="2" customFormat="1" ht="24" x14ac:dyDescent="0.55000000000000004">
      <c r="A2" s="4"/>
      <c r="B2" s="4"/>
      <c r="C2" s="4"/>
      <c r="D2" s="4"/>
    </row>
    <row r="3" spans="1:9" s="2" customFormat="1" ht="24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9" s="2" customFormat="1" ht="24" x14ac:dyDescent="0.55000000000000004">
      <c r="A4" s="8"/>
      <c r="B4" s="57" t="s">
        <v>4</v>
      </c>
      <c r="C4" s="57"/>
      <c r="D4" s="57"/>
      <c r="E4" s="7"/>
    </row>
    <row r="5" spans="1:9" s="11" customFormat="1" ht="24" x14ac:dyDescent="0.55000000000000004">
      <c r="A5" s="9" t="s">
        <v>5</v>
      </c>
      <c r="B5" s="34">
        <f>C5+D5</f>
        <v>108484.56</v>
      </c>
      <c r="C5" s="34">
        <v>58906.04</v>
      </c>
      <c r="D5" s="34">
        <v>49578.52</v>
      </c>
      <c r="E5" s="10"/>
    </row>
    <row r="6" spans="1:9" s="14" customFormat="1" ht="24" x14ac:dyDescent="0.55000000000000004">
      <c r="A6" s="12" t="s">
        <v>6</v>
      </c>
      <c r="B6" s="32">
        <v>1906.9</v>
      </c>
      <c r="C6" s="32">
        <v>906.33</v>
      </c>
      <c r="D6" s="32">
        <v>1000.57</v>
      </c>
      <c r="E6" s="13"/>
    </row>
    <row r="7" spans="1:9" s="14" customFormat="1" ht="24" x14ac:dyDescent="0.55000000000000004">
      <c r="A7" s="12" t="s">
        <v>7</v>
      </c>
      <c r="B7" s="32">
        <v>13854.9</v>
      </c>
      <c r="C7" s="32">
        <v>6004.17</v>
      </c>
      <c r="D7" s="32">
        <v>7850.73</v>
      </c>
      <c r="E7" s="13"/>
    </row>
    <row r="8" spans="1:9" s="14" customFormat="1" ht="24" x14ac:dyDescent="0.55000000000000004">
      <c r="A8" s="12" t="s">
        <v>8</v>
      </c>
      <c r="B8" s="32">
        <v>41467.93</v>
      </c>
      <c r="C8" s="32">
        <v>24212.76</v>
      </c>
      <c r="D8" s="32">
        <v>17255.169999999998</v>
      </c>
      <c r="E8" s="13"/>
    </row>
    <row r="9" spans="1:9" s="14" customFormat="1" ht="24" x14ac:dyDescent="0.55000000000000004">
      <c r="A9" s="12" t="s">
        <v>9</v>
      </c>
      <c r="B9" s="32">
        <v>34031.79</v>
      </c>
      <c r="C9" s="32">
        <v>19498</v>
      </c>
      <c r="D9" s="32">
        <v>14534.41</v>
      </c>
      <c r="E9" s="13"/>
    </row>
    <row r="10" spans="1:9" ht="24" x14ac:dyDescent="0.55000000000000004">
      <c r="A10" s="12" t="s">
        <v>10</v>
      </c>
      <c r="B10" s="32">
        <v>17223.02</v>
      </c>
      <c r="C10" s="32">
        <v>8285.4</v>
      </c>
      <c r="D10" s="32">
        <v>8937.6299999999992</v>
      </c>
      <c r="E10" s="15"/>
    </row>
    <row r="11" spans="1:9" ht="24" x14ac:dyDescent="0.55000000000000004">
      <c r="A11" s="16" t="s">
        <v>11</v>
      </c>
      <c r="B11" s="32" t="s">
        <v>15</v>
      </c>
      <c r="C11" s="32" t="s">
        <v>15</v>
      </c>
      <c r="D11" s="32" t="s">
        <v>15</v>
      </c>
      <c r="E11" s="15"/>
    </row>
    <row r="12" spans="1:9" ht="24" x14ac:dyDescent="0.55000000000000004">
      <c r="A12" s="17"/>
      <c r="B12" s="58" t="s">
        <v>12</v>
      </c>
      <c r="C12" s="58"/>
      <c r="D12" s="58"/>
      <c r="E12" s="15"/>
    </row>
    <row r="13" spans="1:9" s="11" customFormat="1" ht="24.75" thickBot="1" x14ac:dyDescent="0.55000000000000004">
      <c r="A13" s="9" t="s">
        <v>5</v>
      </c>
      <c r="B13" s="18">
        <f>SUM(B14:B19)</f>
        <v>100</v>
      </c>
      <c r="C13" s="18">
        <f t="shared" ref="C13:D13" si="0">SUM(C14:C19)</f>
        <v>100</v>
      </c>
      <c r="D13" s="18">
        <f t="shared" si="0"/>
        <v>100</v>
      </c>
      <c r="E13" s="10"/>
    </row>
    <row r="14" spans="1:9" s="14" customFormat="1" ht="24.75" thickBot="1" x14ac:dyDescent="0.55000000000000004">
      <c r="A14" s="12" t="s">
        <v>6</v>
      </c>
      <c r="B14" s="36">
        <v>1.8</v>
      </c>
      <c r="C14" s="37">
        <v>1.5</v>
      </c>
      <c r="D14" s="37">
        <v>2</v>
      </c>
      <c r="E14" s="13"/>
    </row>
    <row r="15" spans="1:9" s="14" customFormat="1" ht="24.75" thickBot="1" x14ac:dyDescent="0.55000000000000004">
      <c r="A15" s="12" t="s">
        <v>7</v>
      </c>
      <c r="B15" s="38">
        <v>12.8</v>
      </c>
      <c r="C15" s="39">
        <v>10.199999999999999</v>
      </c>
      <c r="D15" s="39">
        <v>15.8</v>
      </c>
      <c r="E15" s="13"/>
    </row>
    <row r="16" spans="1:9" s="14" customFormat="1" ht="24.75" thickBot="1" x14ac:dyDescent="0.55000000000000004">
      <c r="A16" s="12" t="s">
        <v>8</v>
      </c>
      <c r="B16" s="38">
        <v>38.1</v>
      </c>
      <c r="C16" s="39">
        <v>41.1</v>
      </c>
      <c r="D16" s="39">
        <v>34.9</v>
      </c>
      <c r="E16" s="13"/>
    </row>
    <row r="17" spans="1:5" s="14" customFormat="1" ht="24.75" thickBot="1" x14ac:dyDescent="0.55000000000000004">
      <c r="A17" s="12" t="s">
        <v>9</v>
      </c>
      <c r="B17" s="38">
        <v>31.4</v>
      </c>
      <c r="C17" s="39">
        <v>33.1</v>
      </c>
      <c r="D17" s="39">
        <v>29.3</v>
      </c>
      <c r="E17" s="13"/>
    </row>
    <row r="18" spans="1:5" ht="24.75" thickBot="1" x14ac:dyDescent="0.6">
      <c r="A18" s="12" t="s">
        <v>10</v>
      </c>
      <c r="B18" s="38">
        <v>15.9</v>
      </c>
      <c r="C18" s="39">
        <v>14.1</v>
      </c>
      <c r="D18" s="39">
        <v>18</v>
      </c>
      <c r="E18" s="15"/>
    </row>
    <row r="19" spans="1:5" ht="24" x14ac:dyDescent="0.55000000000000004">
      <c r="A19" s="16" t="s">
        <v>11</v>
      </c>
      <c r="B19" s="35" t="s">
        <v>15</v>
      </c>
      <c r="C19" s="35" t="s">
        <v>15</v>
      </c>
      <c r="D19" s="35" t="s">
        <v>15</v>
      </c>
      <c r="E19" s="15"/>
    </row>
    <row r="20" spans="1:5" ht="24" x14ac:dyDescent="0.55000000000000004">
      <c r="A20" s="20"/>
      <c r="B20" s="21"/>
      <c r="C20" s="22"/>
      <c r="D20" s="21"/>
      <c r="E20" s="15"/>
    </row>
    <row r="21" spans="1:5" ht="24" x14ac:dyDescent="0.55000000000000004">
      <c r="A21" s="16"/>
      <c r="B21" s="19"/>
      <c r="C21" s="23"/>
      <c r="D21" s="19"/>
      <c r="E21" s="15"/>
    </row>
    <row r="22" spans="1:5" s="25" customFormat="1" ht="18.75" x14ac:dyDescent="0.45">
      <c r="A22" s="24" t="s">
        <v>13</v>
      </c>
    </row>
    <row r="23" spans="1:5" s="25" customFormat="1" ht="18.75" x14ac:dyDescent="0.45">
      <c r="A23" s="24"/>
    </row>
    <row r="24" spans="1:5" ht="21.75" x14ac:dyDescent="0.5">
      <c r="A24" s="56"/>
      <c r="B24" s="53"/>
      <c r="C24" s="53"/>
      <c r="D24" s="53"/>
      <c r="E24" s="53"/>
    </row>
    <row r="25" spans="1:5" ht="21.75" x14ac:dyDescent="0.5">
      <c r="A25" s="56"/>
      <c r="B25" s="53"/>
      <c r="C25" s="53"/>
      <c r="D25" s="53"/>
      <c r="E25" s="53"/>
    </row>
    <row r="26" spans="1:5" ht="21.75" x14ac:dyDescent="0.5">
      <c r="A26" s="26"/>
      <c r="B26" s="27"/>
      <c r="C26" s="27"/>
      <c r="D26" s="27"/>
      <c r="E26" s="27"/>
    </row>
    <row r="27" spans="1:5" ht="21.75" x14ac:dyDescent="0.5">
      <c r="A27" s="28"/>
      <c r="B27" s="27"/>
      <c r="C27" s="27"/>
      <c r="D27" s="27"/>
      <c r="E27" s="27"/>
    </row>
    <row r="28" spans="1:5" ht="21.75" x14ac:dyDescent="0.5">
      <c r="A28" s="28"/>
      <c r="B28" s="27"/>
      <c r="C28" s="27"/>
      <c r="D28" s="27"/>
      <c r="E28" s="27"/>
    </row>
    <row r="29" spans="1:5" ht="21.75" x14ac:dyDescent="0.5">
      <c r="A29" s="29"/>
      <c r="B29" s="30"/>
      <c r="C29" s="30"/>
      <c r="D29" s="30"/>
      <c r="E29" s="30"/>
    </row>
    <row r="30" spans="1:5" ht="21.75" x14ac:dyDescent="0.5">
      <c r="A30" s="3"/>
      <c r="B30" s="31"/>
      <c r="C30" s="31"/>
      <c r="D30" s="31"/>
      <c r="E30" s="31"/>
    </row>
    <row r="31" spans="1:5" ht="21.75" x14ac:dyDescent="0.5">
      <c r="A31" s="3"/>
      <c r="B31" s="31"/>
      <c r="C31" s="31"/>
      <c r="D31" s="31"/>
      <c r="E31" s="31"/>
    </row>
  </sheetData>
  <mergeCells count="7">
    <mergeCell ref="E24:E25"/>
    <mergeCell ref="B4:D4"/>
    <mergeCell ref="B12:D12"/>
    <mergeCell ref="A24:A25"/>
    <mergeCell ref="B24:B25"/>
    <mergeCell ref="C24:C25"/>
    <mergeCell ref="D24:D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ตารางที่5</vt:lpstr>
      <vt:lpstr>คำนวน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2019-10-07T07:00:26Z</cp:lastPrinted>
  <dcterms:created xsi:type="dcterms:W3CDTF">2013-08-31T13:28:40Z</dcterms:created>
  <dcterms:modified xsi:type="dcterms:W3CDTF">2019-10-07T07:00:34Z</dcterms:modified>
</cp:coreProperties>
</file>