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รายงานสรง ไตรมาส 461\"/>
    </mc:Choice>
  </mc:AlternateContent>
  <bookViews>
    <workbookView xWindow="12480" yWindow="465" windowWidth="10005" windowHeight="14445"/>
  </bookViews>
  <sheets>
    <sheet name="ตารางที่5" sheetId="1" r:id="rId1"/>
    <sheet name="คำนวน" sheetId="2" r:id="rId2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B5" i="2" l="1"/>
  <c r="D13" i="2"/>
  <c r="C13" i="2"/>
  <c r="B13" i="2"/>
  <c r="D13" i="1"/>
  <c r="C13" i="1"/>
  <c r="B13" i="1"/>
  <c r="B5" i="1"/>
</calcChain>
</file>

<file path=xl/sharedStrings.xml><?xml version="1.0" encoding="utf-8"?>
<sst xmlns="http://schemas.openxmlformats.org/spreadsheetml/2006/main" count="56" uniqueCount="22">
  <si>
    <t>สถานภาพการทำงาน</t>
  </si>
  <si>
    <t>รวม</t>
  </si>
  <si>
    <t>ชาย</t>
  </si>
  <si>
    <t>หญิง</t>
  </si>
  <si>
    <t xml:space="preserve">                  จำนวน</t>
  </si>
  <si>
    <t>ยอดรวม</t>
  </si>
  <si>
    <r>
      <t xml:space="preserve">1.  </t>
    </r>
    <r>
      <rPr>
        <sz val="15"/>
        <color indexed="8"/>
        <rFont val="TH SarabunPSK"/>
        <family val="2"/>
      </rPr>
      <t>นายจ้าง</t>
    </r>
  </si>
  <si>
    <r>
      <t xml:space="preserve">2.  </t>
    </r>
    <r>
      <rPr>
        <sz val="15"/>
        <color indexed="8"/>
        <rFont val="TH SarabunPSK"/>
        <family val="2"/>
      </rPr>
      <t>ลูกจ้างรัฐบาล</t>
    </r>
  </si>
  <si>
    <r>
      <t xml:space="preserve">3.  </t>
    </r>
    <r>
      <rPr>
        <sz val="15"/>
        <color indexed="8"/>
        <rFont val="TH SarabunPSK"/>
        <family val="2"/>
      </rPr>
      <t>ลูกจ้างเอกชน</t>
    </r>
  </si>
  <si>
    <r>
      <t xml:space="preserve">4.  </t>
    </r>
    <r>
      <rPr>
        <sz val="15"/>
        <color indexed="8"/>
        <rFont val="TH SarabunPSK"/>
        <family val="2"/>
      </rPr>
      <t>ทำงานส่วนตัว</t>
    </r>
  </si>
  <si>
    <r>
      <t xml:space="preserve">5.  </t>
    </r>
    <r>
      <rPr>
        <sz val="15"/>
        <color indexed="8"/>
        <rFont val="TH SarabunPSK"/>
        <family val="2"/>
      </rPr>
      <t>ช่วยธุรกิจครัวเรือน</t>
    </r>
  </si>
  <si>
    <r>
      <t xml:space="preserve">6.  </t>
    </r>
    <r>
      <rPr>
        <sz val="15"/>
        <color indexed="8"/>
        <rFont val="TH SarabunPSK"/>
        <family val="2"/>
      </rPr>
      <t>การรวมกลุ่ม</t>
    </r>
  </si>
  <si>
    <t xml:space="preserve">                 ร้อยละ</t>
  </si>
  <si>
    <r>
      <t>หมายเหตุ</t>
    </r>
    <r>
      <rPr>
        <b/>
        <sz val="12"/>
        <rFont val="TH SarabunPSK"/>
        <family val="2"/>
        <charset val="222"/>
      </rPr>
      <t xml:space="preserve">: 1. </t>
    </r>
    <r>
      <rPr>
        <b/>
        <sz val="12"/>
        <rFont val="TH SarabunPSK"/>
        <family val="2"/>
      </rPr>
      <t>ผลรวมชาย</t>
    </r>
    <r>
      <rPr>
        <b/>
        <sz val="12"/>
        <rFont val="TH SarabunPSK"/>
        <family val="2"/>
        <charset val="222"/>
      </rPr>
      <t>-</t>
    </r>
    <r>
      <rPr>
        <b/>
        <sz val="12"/>
        <rFont val="TH SarabunPSK"/>
        <family val="2"/>
      </rPr>
      <t>หญิงอาจไม่เท่ากับยอดรวม เนื่องจากการปัดเศษทศนิยม</t>
    </r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</si>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</sst>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20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  <charset val="222"/>
    </font>
    <font>
      <sz val="15"/>
      <color indexed="8"/>
      <name val="TH SarabunPSK"/>
      <family val="2"/>
    </font>
    <font>
      <sz val="15"/>
      <name val="TH SarabunPSK"/>
      <family val="2"/>
      <charset val="222"/>
    </font>
    <font>
      <b/>
      <sz val="1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b/>
      <sz val="14"/>
      <name val="TH SarabunPSK"/>
      <family val="2"/>
    </font>
    <font>
      <sz val="8"/>
      <name val="Cordia New"/>
      <family val="2"/>
    </font>
    <font>
      <u/>
      <sz val="14"/>
      <color theme="10"/>
      <name val="Cordia New"/>
    </font>
    <font>
      <u/>
      <sz val="14"/>
      <color theme="11"/>
      <name val="Cordia New"/>
    </font>
    <font>
      <b/>
      <sz val="10"/>
      <name val="TH SarabunPSK"/>
      <family val="2"/>
    </font>
    <font>
      <sz val="1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1">
    <xf numFmtId="0" fontId="0" fillId="0" borderId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/>
    <xf numFmtId="0" fontId="6" fillId="0" borderId="0" xfId="0" applyFont="1" applyBorder="1" applyAlignment="1">
      <alignment vertical="center"/>
    </xf>
    <xf numFmtId="0" fontId="5" fillId="0" borderId="0" xfId="0" applyFont="1"/>
    <xf numFmtId="187" fontId="9" fillId="0" borderId="0" xfId="0" applyNumberFormat="1" applyFont="1" applyBorder="1" applyAlignment="1">
      <alignment horizontal="right" vertical="center"/>
    </xf>
    <xf numFmtId="187" fontId="8" fillId="0" borderId="0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187" fontId="5" fillId="0" borderId="2" xfId="0" applyNumberFormat="1" applyFont="1" applyBorder="1" applyAlignment="1">
      <alignment horizontal="right" vertical="center"/>
    </xf>
    <xf numFmtId="187" fontId="10" fillId="0" borderId="2" xfId="0" applyNumberFormat="1" applyFont="1" applyBorder="1" applyAlignment="1">
      <alignment horizontal="right" vertical="center"/>
    </xf>
    <xf numFmtId="187" fontId="10" fillId="0" borderId="0" xfId="0" applyNumberFormat="1" applyFont="1" applyBorder="1" applyAlignment="1">
      <alignment horizontal="right"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Border="1"/>
    <xf numFmtId="3" fontId="13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13" fillId="0" borderId="0" xfId="0" applyFont="1"/>
    <xf numFmtId="3" fontId="1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187" fontId="5" fillId="0" borderId="0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17" fillId="0" borderId="0" xfId="0" applyFont="1"/>
    <xf numFmtId="0" fontId="18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0" fontId="19" fillId="0" borderId="0" xfId="0" applyFont="1" applyAlignment="1">
      <alignment vertical="center"/>
    </xf>
    <xf numFmtId="3" fontId="1" fillId="0" borderId="0" xfId="0" applyNumberFormat="1" applyFont="1" applyAlignment="1">
      <alignment horizontal="right"/>
    </xf>
    <xf numFmtId="0" fontId="19" fillId="0" borderId="0" xfId="0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87" fontId="1" fillId="0" borderId="0" xfId="0" applyNumberFormat="1" applyFont="1" applyBorder="1" applyAlignment="1">
      <alignment horizontal="right" vertical="center" wrapText="1"/>
    </xf>
    <xf numFmtId="187" fontId="1" fillId="0" borderId="0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  <xf numFmtId="187" fontId="1" fillId="0" borderId="2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1111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1112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  <xdr:twoCellAnchor>
    <xdr:from>
      <xdr:col>0</xdr:col>
      <xdr:colOff>571500</xdr:colOff>
      <xdr:row>23</xdr:row>
      <xdr:rowOff>127000</xdr:rowOff>
    </xdr:from>
    <xdr:to>
      <xdr:col>0</xdr:col>
      <xdr:colOff>749300</xdr:colOff>
      <xdr:row>23</xdr:row>
      <xdr:rowOff>330200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571500" y="6591300"/>
          <a:ext cx="1778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tlCol="0"/>
        <a:lstStyle/>
        <a:p>
          <a:pPr algn="ctr"/>
          <a:endParaRPr lang="th-TH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zoomScale="90" zoomScaleNormal="90" zoomScalePageLayoutView="120" workbookViewId="0">
      <selection activeCell="G11" sqref="G11"/>
    </sheetView>
  </sheetViews>
  <sheetFormatPr defaultColWidth="9" defaultRowHeight="30.75" customHeight="1"/>
  <cols>
    <col min="1" max="1" width="23.09765625" style="1" customWidth="1"/>
    <col min="2" max="4" width="14.3984375" style="1" customWidth="1"/>
    <col min="5" max="5" width="9" style="1" customWidth="1"/>
    <col min="6" max="210" width="9" customWidth="1"/>
  </cols>
  <sheetData>
    <row r="1" spans="1:5" s="2" customFormat="1" ht="23.25" customHeight="1">
      <c r="A1" s="2" t="s">
        <v>14</v>
      </c>
      <c r="B1" s="1"/>
      <c r="C1" s="1"/>
      <c r="D1" s="1"/>
      <c r="E1" s="33"/>
    </row>
    <row r="2" spans="1:5" s="2" customFormat="1" ht="17.25" hidden="1" customHeight="1">
      <c r="A2" s="4"/>
      <c r="B2" s="4"/>
      <c r="C2" s="4"/>
      <c r="D2" s="4"/>
    </row>
    <row r="3" spans="1:5" s="2" customFormat="1" ht="30.75" customHeight="1">
      <c r="A3" s="42" t="s">
        <v>0</v>
      </c>
      <c r="B3" s="43" t="s">
        <v>1</v>
      </c>
      <c r="C3" s="43" t="s">
        <v>2</v>
      </c>
      <c r="D3" s="43" t="s">
        <v>3</v>
      </c>
      <c r="E3" s="7"/>
    </row>
    <row r="4" spans="1:5" s="2" customFormat="1" ht="30.75" customHeight="1">
      <c r="A4" s="44"/>
      <c r="B4" s="57" t="s">
        <v>4</v>
      </c>
      <c r="C4" s="57"/>
      <c r="D4" s="57"/>
      <c r="E4" s="7"/>
    </row>
    <row r="5" spans="1:5" s="11" customFormat="1" ht="24.75" customHeight="1">
      <c r="A5" s="45" t="s">
        <v>5</v>
      </c>
      <c r="B5" s="46">
        <f>C5+D5</f>
        <v>108484.56</v>
      </c>
      <c r="C5" s="46">
        <v>58906.04</v>
      </c>
      <c r="D5" s="46">
        <v>49578.52</v>
      </c>
      <c r="E5" s="10"/>
    </row>
    <row r="6" spans="1:5" s="14" customFormat="1" ht="24.75" customHeight="1">
      <c r="A6" s="47" t="s">
        <v>16</v>
      </c>
      <c r="B6" s="48">
        <v>1906.9</v>
      </c>
      <c r="C6" s="48">
        <v>906.33</v>
      </c>
      <c r="D6" s="48">
        <v>1000.57</v>
      </c>
      <c r="E6" s="13"/>
    </row>
    <row r="7" spans="1:5" s="14" customFormat="1" ht="24.75" customHeight="1">
      <c r="A7" s="47" t="s">
        <v>17</v>
      </c>
      <c r="B7" s="48">
        <v>13854.9</v>
      </c>
      <c r="C7" s="48">
        <v>6004.17</v>
      </c>
      <c r="D7" s="48">
        <v>7850.73</v>
      </c>
      <c r="E7" s="13"/>
    </row>
    <row r="8" spans="1:5" s="14" customFormat="1" ht="24.75" customHeight="1">
      <c r="A8" s="47" t="s">
        <v>18</v>
      </c>
      <c r="B8" s="48">
        <v>41467.93</v>
      </c>
      <c r="C8" s="48">
        <v>24212.76</v>
      </c>
      <c r="D8" s="48">
        <v>17255.169999999998</v>
      </c>
      <c r="E8" s="13"/>
    </row>
    <row r="9" spans="1:5" s="14" customFormat="1" ht="24.75" customHeight="1">
      <c r="A9" s="47" t="s">
        <v>19</v>
      </c>
      <c r="B9" s="48">
        <v>34031.79</v>
      </c>
      <c r="C9" s="48">
        <v>19498</v>
      </c>
      <c r="D9" s="48">
        <v>14534.41</v>
      </c>
      <c r="E9" s="13"/>
    </row>
    <row r="10" spans="1:5" ht="24.75" customHeight="1">
      <c r="A10" s="47" t="s">
        <v>20</v>
      </c>
      <c r="B10" s="48">
        <v>17223.02</v>
      </c>
      <c r="C10" s="48">
        <v>8285.4</v>
      </c>
      <c r="D10" s="48">
        <v>8937.6299999999992</v>
      </c>
      <c r="E10" s="15"/>
    </row>
    <row r="11" spans="1:5" ht="24.75" customHeight="1">
      <c r="A11" s="49" t="s">
        <v>21</v>
      </c>
      <c r="B11" s="48" t="s">
        <v>15</v>
      </c>
      <c r="C11" s="48" t="s">
        <v>15</v>
      </c>
      <c r="D11" s="48" t="s">
        <v>15</v>
      </c>
      <c r="E11" s="15"/>
    </row>
    <row r="12" spans="1:5" ht="24.75" customHeight="1">
      <c r="B12" s="58" t="s">
        <v>12</v>
      </c>
      <c r="C12" s="58"/>
      <c r="D12" s="58"/>
      <c r="E12" s="15"/>
    </row>
    <row r="13" spans="1:5" s="11" customFormat="1" ht="24.75" customHeight="1">
      <c r="A13" s="45" t="s">
        <v>5</v>
      </c>
      <c r="B13" s="50">
        <f>SUM(B14:B19)</f>
        <v>100</v>
      </c>
      <c r="C13" s="50">
        <f t="shared" ref="C13:D13" si="0">SUM(C14:C19)</f>
        <v>100</v>
      </c>
      <c r="D13" s="50">
        <f t="shared" si="0"/>
        <v>100</v>
      </c>
      <c r="E13" s="10"/>
    </row>
    <row r="14" spans="1:5" s="14" customFormat="1" ht="24.75" customHeight="1">
      <c r="A14" s="47" t="s">
        <v>16</v>
      </c>
      <c r="B14" s="51">
        <v>1.8</v>
      </c>
      <c r="C14" s="51">
        <v>1.5</v>
      </c>
      <c r="D14" s="52">
        <v>2</v>
      </c>
      <c r="E14" s="13"/>
    </row>
    <row r="15" spans="1:5" s="14" customFormat="1" ht="24.75" customHeight="1">
      <c r="A15" s="47" t="s">
        <v>17</v>
      </c>
      <c r="B15" s="51">
        <v>12.8</v>
      </c>
      <c r="C15" s="51">
        <v>10.199999999999999</v>
      </c>
      <c r="D15" s="51">
        <v>15.8</v>
      </c>
      <c r="E15" s="13"/>
    </row>
    <row r="16" spans="1:5" s="14" customFormat="1" ht="24.75" customHeight="1">
      <c r="A16" s="47" t="s">
        <v>18</v>
      </c>
      <c r="B16" s="51">
        <v>38.1</v>
      </c>
      <c r="C16" s="51">
        <v>41.1</v>
      </c>
      <c r="D16" s="51">
        <v>34.9</v>
      </c>
      <c r="E16" s="13"/>
    </row>
    <row r="17" spans="1:5" s="14" customFormat="1" ht="24.75" customHeight="1">
      <c r="A17" s="47" t="s">
        <v>19</v>
      </c>
      <c r="B17" s="51">
        <v>31.4</v>
      </c>
      <c r="C17" s="51">
        <v>33.1</v>
      </c>
      <c r="D17" s="51">
        <v>29.3</v>
      </c>
      <c r="E17" s="13"/>
    </row>
    <row r="18" spans="1:5" ht="24.75" customHeight="1">
      <c r="A18" s="47" t="s">
        <v>20</v>
      </c>
      <c r="B18" s="51">
        <v>15.9</v>
      </c>
      <c r="C18" s="51">
        <v>14.1</v>
      </c>
      <c r="D18" s="52">
        <v>18</v>
      </c>
      <c r="E18" s="15"/>
    </row>
    <row r="19" spans="1:5" ht="24.75" customHeight="1">
      <c r="A19" s="49" t="s">
        <v>21</v>
      </c>
      <c r="B19" s="53" t="s">
        <v>15</v>
      </c>
      <c r="C19" s="53" t="s">
        <v>15</v>
      </c>
      <c r="D19" s="53" t="s">
        <v>15</v>
      </c>
      <c r="E19" s="15"/>
    </row>
    <row r="20" spans="1:5" ht="24.75" customHeight="1">
      <c r="A20" s="54"/>
      <c r="B20" s="55"/>
      <c r="C20" s="55"/>
      <c r="D20" s="55"/>
      <c r="E20" s="15"/>
    </row>
    <row r="21" spans="1:5" ht="12" customHeight="1">
      <c r="A21" s="16"/>
      <c r="B21" s="19"/>
      <c r="C21" s="23"/>
      <c r="D21" s="19"/>
      <c r="E21" s="15"/>
    </row>
    <row r="22" spans="1:5" s="25" customFormat="1" ht="15.75" customHeight="1">
      <c r="A22" s="24" t="s">
        <v>13</v>
      </c>
    </row>
    <row r="23" spans="1:5" s="25" customFormat="1" ht="15.75" customHeight="1">
      <c r="A23" s="24"/>
    </row>
    <row r="24" spans="1:5" ht="30.75" customHeight="1">
      <c r="A24" s="59"/>
      <c r="B24" s="56"/>
      <c r="C24" s="56"/>
      <c r="D24" s="56"/>
      <c r="E24" s="56"/>
    </row>
    <row r="25" spans="1:5" ht="30.75" customHeight="1">
      <c r="A25" s="59"/>
      <c r="B25" s="56"/>
      <c r="C25" s="56"/>
      <c r="D25" s="56"/>
      <c r="E25" s="56"/>
    </row>
    <row r="26" spans="1:5" ht="30.75" customHeight="1">
      <c r="A26" s="26"/>
      <c r="B26" s="27"/>
      <c r="C26" s="27"/>
      <c r="D26" s="27"/>
      <c r="E26" s="27"/>
    </row>
    <row r="27" spans="1:5" ht="30.75" customHeight="1">
      <c r="A27" s="28"/>
      <c r="B27" s="27"/>
      <c r="C27" s="27"/>
      <c r="D27" s="27"/>
      <c r="E27" s="27"/>
    </row>
    <row r="28" spans="1:5" ht="30.75" customHeight="1">
      <c r="A28" s="28"/>
      <c r="B28" s="27"/>
      <c r="C28" s="27"/>
      <c r="D28" s="27"/>
      <c r="E28" s="27"/>
    </row>
    <row r="29" spans="1:5" ht="30.75" customHeight="1">
      <c r="A29" s="29"/>
      <c r="B29" s="30"/>
      <c r="C29" s="30"/>
      <c r="D29" s="30"/>
      <c r="E29" s="30"/>
    </row>
    <row r="30" spans="1:5" ht="30.75" customHeight="1">
      <c r="A30" s="3"/>
      <c r="B30" s="31"/>
      <c r="C30" s="31"/>
      <c r="D30" s="31"/>
      <c r="E30" s="31"/>
    </row>
    <row r="31" spans="1:5" ht="30.75" customHeight="1">
      <c r="A31" s="3"/>
      <c r="B31" s="31"/>
      <c r="C31" s="31"/>
      <c r="D31" s="31"/>
      <c r="E31" s="31"/>
    </row>
  </sheetData>
  <sheetProtection selectLockedCells="1" selectUnlockedCells="1"/>
  <mergeCells count="7">
    <mergeCell ref="E24:E25"/>
    <mergeCell ref="B4:D4"/>
    <mergeCell ref="B12:D12"/>
    <mergeCell ref="A24:A25"/>
    <mergeCell ref="B24:B25"/>
    <mergeCell ref="C24:C25"/>
    <mergeCell ref="D24:D25"/>
  </mergeCells>
  <phoneticPr fontId="14" type="noConversion"/>
  <pageMargins left="0.98425196850393704" right="0.39370078740157483" top="0.78740157480314965" bottom="0.78740157480314965" header="0.19685039370078741" footer="0.51181102362204722"/>
  <pageSetup paperSize="9" scale="98" firstPageNumber="11" orientation="portrait" useFirstPageNumber="1" r:id="rId1"/>
  <headerFooter>
    <oddHeader>&amp;R&amp;"TH SarabunPSK,ธรรมดา"31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6" workbookViewId="0">
      <selection activeCell="I7" sqref="I7"/>
    </sheetView>
  </sheetViews>
  <sheetFormatPr defaultColWidth="9" defaultRowHeight="30.75" customHeight="1"/>
  <cols>
    <col min="1" max="1" width="37.8984375" style="1" customWidth="1"/>
    <col min="2" max="4" width="18" style="1" customWidth="1"/>
    <col min="5" max="5" width="9" style="1" customWidth="1"/>
    <col min="6" max="204" width="9" customWidth="1"/>
  </cols>
  <sheetData>
    <row r="1" spans="1:9" s="2" customFormat="1" ht="21">
      <c r="A1" s="40" t="s">
        <v>14</v>
      </c>
      <c r="B1" s="41"/>
      <c r="C1" s="41"/>
      <c r="D1" s="41"/>
      <c r="E1" s="40"/>
      <c r="F1" s="40"/>
      <c r="G1" s="40"/>
      <c r="H1" s="40"/>
      <c r="I1" s="40"/>
    </row>
    <row r="2" spans="1:9" s="2" customFormat="1" ht="21">
      <c r="A2" s="4"/>
      <c r="B2" s="4"/>
      <c r="C2" s="4"/>
      <c r="D2" s="4"/>
    </row>
    <row r="3" spans="1:9" s="2" customFormat="1" ht="21">
      <c r="A3" s="5" t="s">
        <v>0</v>
      </c>
      <c r="B3" s="6" t="s">
        <v>1</v>
      </c>
      <c r="C3" s="6" t="s">
        <v>2</v>
      </c>
      <c r="D3" s="6" t="s">
        <v>3</v>
      </c>
      <c r="E3" s="7"/>
    </row>
    <row r="4" spans="1:9" s="2" customFormat="1" ht="21">
      <c r="A4" s="8"/>
      <c r="B4" s="60" t="s">
        <v>4</v>
      </c>
      <c r="C4" s="60"/>
      <c r="D4" s="60"/>
      <c r="E4" s="7"/>
    </row>
    <row r="5" spans="1:9" s="11" customFormat="1" ht="21">
      <c r="A5" s="9" t="s">
        <v>5</v>
      </c>
      <c r="B5" s="34">
        <f>C5+D5</f>
        <v>108484.56</v>
      </c>
      <c r="C5" s="34">
        <v>58906.04</v>
      </c>
      <c r="D5" s="34">
        <v>49578.52</v>
      </c>
      <c r="E5" s="10"/>
    </row>
    <row r="6" spans="1:9" s="14" customFormat="1" ht="21">
      <c r="A6" s="12" t="s">
        <v>6</v>
      </c>
      <c r="B6" s="32">
        <v>1906.9</v>
      </c>
      <c r="C6" s="32">
        <v>906.33</v>
      </c>
      <c r="D6" s="32">
        <v>1000.57</v>
      </c>
      <c r="E6" s="13"/>
    </row>
    <row r="7" spans="1:9" s="14" customFormat="1" ht="21">
      <c r="A7" s="12" t="s">
        <v>7</v>
      </c>
      <c r="B7" s="32">
        <v>13854.9</v>
      </c>
      <c r="C7" s="32">
        <v>6004.17</v>
      </c>
      <c r="D7" s="32">
        <v>7850.73</v>
      </c>
      <c r="E7" s="13"/>
    </row>
    <row r="8" spans="1:9" s="14" customFormat="1" ht="21">
      <c r="A8" s="12" t="s">
        <v>8</v>
      </c>
      <c r="B8" s="32">
        <v>41467.93</v>
      </c>
      <c r="C8" s="32">
        <v>24212.76</v>
      </c>
      <c r="D8" s="32">
        <v>17255.169999999998</v>
      </c>
      <c r="E8" s="13"/>
    </row>
    <row r="9" spans="1:9" s="14" customFormat="1" ht="21">
      <c r="A9" s="12" t="s">
        <v>9</v>
      </c>
      <c r="B9" s="32">
        <v>34031.79</v>
      </c>
      <c r="C9" s="32">
        <v>19498</v>
      </c>
      <c r="D9" s="32">
        <v>14534.41</v>
      </c>
      <c r="E9" s="13"/>
    </row>
    <row r="10" spans="1:9" ht="21">
      <c r="A10" s="12" t="s">
        <v>10</v>
      </c>
      <c r="B10" s="32">
        <v>17223.02</v>
      </c>
      <c r="C10" s="32">
        <v>8285.4</v>
      </c>
      <c r="D10" s="32">
        <v>8937.6299999999992</v>
      </c>
      <c r="E10" s="15"/>
    </row>
    <row r="11" spans="1:9" ht="21">
      <c r="A11" s="16" t="s">
        <v>11</v>
      </c>
      <c r="B11" s="32" t="s">
        <v>15</v>
      </c>
      <c r="C11" s="32" t="s">
        <v>15</v>
      </c>
      <c r="D11" s="32" t="s">
        <v>15</v>
      </c>
      <c r="E11" s="15"/>
    </row>
    <row r="12" spans="1:9" ht="21">
      <c r="A12" s="17"/>
      <c r="B12" s="61" t="s">
        <v>12</v>
      </c>
      <c r="C12" s="61"/>
      <c r="D12" s="61"/>
      <c r="E12" s="15"/>
    </row>
    <row r="13" spans="1:9" s="11" customFormat="1" ht="21.75" thickBot="1">
      <c r="A13" s="9" t="s">
        <v>5</v>
      </c>
      <c r="B13" s="18">
        <f>SUM(B14:B19)</f>
        <v>100</v>
      </c>
      <c r="C13" s="18">
        <f t="shared" ref="C13:D13" si="0">SUM(C14:C19)</f>
        <v>100</v>
      </c>
      <c r="D13" s="18">
        <f t="shared" si="0"/>
        <v>100</v>
      </c>
      <c r="E13" s="10"/>
    </row>
    <row r="14" spans="1:9" s="14" customFormat="1" ht="21.75" thickBot="1">
      <c r="A14" s="12" t="s">
        <v>6</v>
      </c>
      <c r="B14" s="36">
        <v>1.8</v>
      </c>
      <c r="C14" s="37">
        <v>1.5</v>
      </c>
      <c r="D14" s="37">
        <v>2</v>
      </c>
      <c r="E14" s="13"/>
    </row>
    <row r="15" spans="1:9" s="14" customFormat="1" ht="21.75" thickBot="1">
      <c r="A15" s="12" t="s">
        <v>7</v>
      </c>
      <c r="B15" s="38">
        <v>12.8</v>
      </c>
      <c r="C15" s="39">
        <v>10.199999999999999</v>
      </c>
      <c r="D15" s="39">
        <v>15.8</v>
      </c>
      <c r="E15" s="13"/>
    </row>
    <row r="16" spans="1:9" s="14" customFormat="1" ht="21.75" thickBot="1">
      <c r="A16" s="12" t="s">
        <v>8</v>
      </c>
      <c r="B16" s="38">
        <v>38.1</v>
      </c>
      <c r="C16" s="39">
        <v>41.1</v>
      </c>
      <c r="D16" s="39">
        <v>34.9</v>
      </c>
      <c r="E16" s="13"/>
    </row>
    <row r="17" spans="1:5" s="14" customFormat="1" ht="21.75" thickBot="1">
      <c r="A17" s="12" t="s">
        <v>9</v>
      </c>
      <c r="B17" s="38">
        <v>31.4</v>
      </c>
      <c r="C17" s="39">
        <v>33.1</v>
      </c>
      <c r="D17" s="39">
        <v>29.3</v>
      </c>
      <c r="E17" s="13"/>
    </row>
    <row r="18" spans="1:5" ht="21.75" thickBot="1">
      <c r="A18" s="12" t="s">
        <v>10</v>
      </c>
      <c r="B18" s="38">
        <v>15.9</v>
      </c>
      <c r="C18" s="39">
        <v>14.1</v>
      </c>
      <c r="D18" s="39">
        <v>18</v>
      </c>
      <c r="E18" s="15"/>
    </row>
    <row r="19" spans="1:5" ht="21">
      <c r="A19" s="16" t="s">
        <v>11</v>
      </c>
      <c r="B19" s="35" t="s">
        <v>15</v>
      </c>
      <c r="C19" s="35" t="s">
        <v>15</v>
      </c>
      <c r="D19" s="35" t="s">
        <v>15</v>
      </c>
      <c r="E19" s="15"/>
    </row>
    <row r="20" spans="1:5" ht="21">
      <c r="A20" s="20"/>
      <c r="B20" s="21"/>
      <c r="C20" s="22"/>
      <c r="D20" s="21"/>
      <c r="E20" s="15"/>
    </row>
    <row r="21" spans="1:5" ht="21">
      <c r="A21" s="16"/>
      <c r="B21" s="19"/>
      <c r="C21" s="23"/>
      <c r="D21" s="19"/>
      <c r="E21" s="15"/>
    </row>
    <row r="22" spans="1:5" s="25" customFormat="1" ht="15.75">
      <c r="A22" s="24" t="s">
        <v>13</v>
      </c>
    </row>
    <row r="23" spans="1:5" s="25" customFormat="1" ht="15.75">
      <c r="A23" s="24"/>
    </row>
    <row r="24" spans="1:5" ht="20.25">
      <c r="A24" s="59"/>
      <c r="B24" s="56"/>
      <c r="C24" s="56"/>
      <c r="D24" s="56"/>
      <c r="E24" s="56"/>
    </row>
    <row r="25" spans="1:5" ht="20.25">
      <c r="A25" s="59"/>
      <c r="B25" s="56"/>
      <c r="C25" s="56"/>
      <c r="D25" s="56"/>
      <c r="E25" s="56"/>
    </row>
    <row r="26" spans="1:5" ht="20.25">
      <c r="A26" s="26"/>
      <c r="B26" s="27"/>
      <c r="C26" s="27"/>
      <c r="D26" s="27"/>
      <c r="E26" s="27"/>
    </row>
    <row r="27" spans="1:5" ht="20.25">
      <c r="A27" s="28"/>
      <c r="B27" s="27"/>
      <c r="C27" s="27"/>
      <c r="D27" s="27"/>
      <c r="E27" s="27"/>
    </row>
    <row r="28" spans="1:5" ht="20.25">
      <c r="A28" s="28"/>
      <c r="B28" s="27"/>
      <c r="C28" s="27"/>
      <c r="D28" s="27"/>
      <c r="E28" s="27"/>
    </row>
    <row r="29" spans="1:5" ht="20.25">
      <c r="A29" s="29"/>
      <c r="B29" s="30"/>
      <c r="C29" s="30"/>
      <c r="D29" s="30"/>
      <c r="E29" s="30"/>
    </row>
    <row r="30" spans="1:5" ht="20.25">
      <c r="A30" s="3"/>
      <c r="B30" s="31"/>
      <c r="C30" s="31"/>
      <c r="D30" s="31"/>
      <c r="E30" s="31"/>
    </row>
    <row r="31" spans="1:5" ht="20.25">
      <c r="A31" s="3"/>
      <c r="B31" s="31"/>
      <c r="C31" s="31"/>
      <c r="D31" s="31"/>
      <c r="E31" s="31"/>
    </row>
  </sheetData>
  <mergeCells count="7">
    <mergeCell ref="E24:E25"/>
    <mergeCell ref="B4:D4"/>
    <mergeCell ref="B12:D12"/>
    <mergeCell ref="A24:A25"/>
    <mergeCell ref="B24:B25"/>
    <mergeCell ref="C24:C25"/>
    <mergeCell ref="D24:D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ตารางที่5</vt:lpstr>
      <vt:lpstr>คำนวน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2019-01-22T07:01:57Z</cp:lastPrinted>
  <dcterms:created xsi:type="dcterms:W3CDTF">2013-08-31T13:28:40Z</dcterms:created>
  <dcterms:modified xsi:type="dcterms:W3CDTF">2019-01-23T05:56:58Z</dcterms:modified>
</cp:coreProperties>
</file>