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D21" i="1" l="1"/>
  <c r="D14" i="1" s="1"/>
  <c r="C14" i="1"/>
  <c r="B14" i="1"/>
  <c r="D17" i="1" l="1"/>
  <c r="D18" i="1"/>
  <c r="D19" i="1"/>
  <c r="D20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<sst xmlns="http://schemas.openxmlformats.org/spreadsheetml/2006/main" count="25" uniqueCount="16">
  <si>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</si>
  <si>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</si>
  <si>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</si>
  <si>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</si>
  <si>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</si>
  <si>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</si>
  <si>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</si>
  <si>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</si>
  <si>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</si>
  <si>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</si>
  <si>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</si>
  <si>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</si>
  <si>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</si>
  <si>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</si>
  <si>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</si>
  <si>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 xml:space="preserve">การสำรวจภาวะการทำงานของประชากร จังหวัดพิจิตร เดือนพฤศจิกายน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</si>
</sst>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1" fillId="0" borderId="0" xfId="1" applyNumberFormat="1" applyFont="1"/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I18" sqref="I18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29" t="s">
        <v>9</v>
      </c>
      <c r="C4" s="29"/>
      <c r="D4" s="29"/>
      <c r="E4" s="20"/>
      <c r="F4" s="20"/>
      <c r="G4" s="20"/>
      <c r="H4" s="20"/>
    </row>
    <row r="5" spans="1:8" s="14" customFormat="1" ht="27" customHeight="1">
      <c r="A5" s="17" t="s">
        <v>7</v>
      </c>
      <c r="B5" s="25">
        <v>274411.15000000002</v>
      </c>
      <c r="C5" s="25">
        <v>149456.15</v>
      </c>
      <c r="D5" s="25">
        <v>124954.99</v>
      </c>
      <c r="E5" s="18">
        <f>SUM(B7:B12)</f>
        <v>274411.14</v>
      </c>
      <c r="F5" s="18">
        <f>SUM(C7:C12)</f>
        <v>149456.16</v>
      </c>
      <c r="G5" s="18">
        <f>SUM(D7:D12)</f>
        <v>124954.98999999999</v>
      </c>
      <c r="H5" s="18"/>
    </row>
    <row r="6" spans="1:8" s="14" customFormat="1" ht="6" customHeight="1">
      <c r="A6" s="17"/>
      <c r="B6" s="26"/>
      <c r="C6" s="26"/>
      <c r="D6" s="27"/>
      <c r="E6" s="18"/>
      <c r="F6" s="15"/>
      <c r="G6" s="15"/>
      <c r="H6" s="15"/>
    </row>
    <row r="7" spans="1:8" s="7" customFormat="1" ht="26.25" customHeight="1">
      <c r="A7" s="7" t="s">
        <v>6</v>
      </c>
      <c r="B7" s="28">
        <v>2635.67</v>
      </c>
      <c r="C7" s="28">
        <v>1329.12</v>
      </c>
      <c r="D7" s="28">
        <v>1306.55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8">
        <v>27558.98</v>
      </c>
      <c r="C8" s="28">
        <v>12670.69</v>
      </c>
      <c r="D8" s="28">
        <v>14888.29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8">
        <v>69243.08</v>
      </c>
      <c r="C9" s="28">
        <v>38489.050000000003</v>
      </c>
      <c r="D9" s="28">
        <v>30754.03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8">
        <v>117430.76</v>
      </c>
      <c r="C10" s="28">
        <v>75711.55</v>
      </c>
      <c r="D10" s="28">
        <v>41719.22</v>
      </c>
      <c r="E10" s="18"/>
      <c r="F10" s="13"/>
      <c r="G10" s="13"/>
      <c r="H10" s="13"/>
    </row>
    <row r="11" spans="1:8" ht="26.25" customHeight="1">
      <c r="A11" s="7" t="s">
        <v>2</v>
      </c>
      <c r="B11" s="28">
        <v>57475</v>
      </c>
      <c r="C11" s="28">
        <v>21255.75</v>
      </c>
      <c r="D11" s="28">
        <v>36219.25</v>
      </c>
      <c r="E11" s="18"/>
    </row>
    <row r="12" spans="1:8" ht="26.25" customHeight="1">
      <c r="A12" s="12" t="s">
        <v>1</v>
      </c>
      <c r="B12" s="28">
        <v>67.650000000000006</v>
      </c>
      <c r="C12" s="28" t="s">
        <v>0</v>
      </c>
      <c r="D12" s="28">
        <v>67.650000000000006</v>
      </c>
      <c r="E12" s="18"/>
    </row>
    <row r="13" spans="1:8" ht="30.75" customHeight="1">
      <c r="B13" s="30" t="s">
        <v>8</v>
      </c>
      <c r="C13" s="30"/>
      <c r="D13" s="30"/>
    </row>
    <row r="14" spans="1:8" s="14" customFormat="1" ht="27" customHeight="1">
      <c r="A14" s="17" t="s">
        <v>7</v>
      </c>
      <c r="B14" s="16">
        <f>SUM(B16:B21)</f>
        <v>99.975343567489872</v>
      </c>
      <c r="C14" s="16">
        <f t="shared" ref="C14:D14" si="0">SUM(C16:C21)</f>
        <v>100.00000669092574</v>
      </c>
      <c r="D14" s="16">
        <f t="shared" si="0"/>
        <v>99.999999999999972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0.96048210868982542</v>
      </c>
      <c r="C16" s="11">
        <f>C7/$C$5*100</f>
        <v>0.88930432103329293</v>
      </c>
      <c r="D16" s="11">
        <f>D7/$D$5*100</f>
        <v>1.0456165055913333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10.042951971885982</v>
      </c>
      <c r="C17" s="11">
        <f t="shared" ref="C17:C20" si="2">C8/$C$5*100</f>
        <v>8.4778645776704415</v>
      </c>
      <c r="D17" s="11">
        <f t="shared" ref="D17:D21" si="3">D8/$D$5*100</f>
        <v>11.914922325230869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25.233333266523605</v>
      </c>
      <c r="C18" s="11">
        <f t="shared" si="2"/>
        <v>25.752737508627117</v>
      </c>
      <c r="D18" s="11">
        <f t="shared" si="3"/>
        <v>24.612086320042117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42.793727587235423</v>
      </c>
      <c r="C19" s="11">
        <f t="shared" si="2"/>
        <v>50.658035818532731</v>
      </c>
      <c r="D19" s="11">
        <f t="shared" si="3"/>
        <v>33.387398134320208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20.944848633155029</v>
      </c>
      <c r="C20" s="11">
        <f t="shared" si="2"/>
        <v>14.222064465062163</v>
      </c>
      <c r="D20" s="11">
        <f t="shared" si="3"/>
        <v>28.985837220266269</v>
      </c>
    </row>
    <row r="21" spans="1:8" ht="26.25" customHeight="1">
      <c r="A21" s="12" t="s">
        <v>1</v>
      </c>
      <c r="B21" s="11" t="s">
        <v>0</v>
      </c>
      <c r="C21" s="11" t="s">
        <v>0</v>
      </c>
      <c r="D21" s="11">
        <f t="shared" si="3"/>
        <v>5.4139494549197274E-2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2021-01-26T03:47:03Z</dcterms:modified>
</cp:coreProperties>
</file>