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861 ล่าสุด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D17" i="1" l="1"/>
  <c r="D18" i="1"/>
  <c r="D19" i="1"/>
  <c r="D20" i="1"/>
  <c r="D21" i="1"/>
  <c r="C17" i="1"/>
  <c r="C18" i="1"/>
  <c r="C19" i="1"/>
  <c r="C20" i="1"/>
  <c r="C21" i="1"/>
  <c r="B17" i="1"/>
  <c r="B18" i="1"/>
  <c r="B19" i="1"/>
  <c r="B20" i="1"/>
  <c r="B21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<sst xmlns="http://schemas.openxmlformats.org/spreadsheetml/2006/main" count="22" uniqueCount="15">
  <si>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</si>
  <si>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</si>
  <si>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</si>
  <si>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</si>
  <si>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</si>
  <si>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</si>
  <si>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</si>
  <si>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</si>
  <si>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</si>
  <si>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</si>
  <si>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</si>
  <si>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</si>
  <si>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</si>
  <si>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การสำรวจภาวะการทำงานของประชากร จังหวัดพิจิตร เดือนสิงหาคม พ.ศ. 2561</t>
  </si>
  <si>
    <t>ตารางที่ 5 จำนวนและร้อยละของผู้มีงานทำ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</si>
</sst>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7" fontId="11" fillId="0" borderId="0" xfId="1" applyNumberFormat="1" applyFont="1"/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H13" sqref="H13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12</v>
      </c>
      <c r="B3" s="22" t="s">
        <v>11</v>
      </c>
      <c r="C3" s="22" t="s">
        <v>10</v>
      </c>
      <c r="D3" s="22" t="s">
        <v>9</v>
      </c>
      <c r="E3" s="20"/>
      <c r="F3" s="20"/>
      <c r="G3" s="20"/>
      <c r="H3" s="20"/>
    </row>
    <row r="4" spans="1:8" s="19" customFormat="1" ht="30.75" customHeight="1">
      <c r="A4" s="21"/>
      <c r="B4" s="25" t="s">
        <v>8</v>
      </c>
      <c r="C4" s="25"/>
      <c r="D4" s="25"/>
      <c r="E4" s="20"/>
      <c r="F4" s="20"/>
      <c r="G4" s="20"/>
      <c r="H4" s="20"/>
    </row>
    <row r="5" spans="1:8" s="14" customFormat="1" ht="27" customHeight="1">
      <c r="A5" s="17" t="s">
        <v>6</v>
      </c>
      <c r="B5" s="27">
        <v>278132.08</v>
      </c>
      <c r="C5" s="27">
        <v>148150.06</v>
      </c>
      <c r="D5" s="27">
        <v>129982.03</v>
      </c>
      <c r="E5" s="18">
        <f>SUM(B7:B12)</f>
        <v>278132.08</v>
      </c>
      <c r="F5" s="18">
        <f>SUM(C7:C12)</f>
        <v>148150.07</v>
      </c>
      <c r="G5" s="18">
        <f>SUM(D7:D12)</f>
        <v>129982.01</v>
      </c>
      <c r="H5" s="18"/>
    </row>
    <row r="6" spans="1:8" s="14" customFormat="1" ht="6" customHeight="1">
      <c r="A6" s="17"/>
      <c r="B6" s="28"/>
      <c r="C6" s="28"/>
      <c r="D6" s="29"/>
      <c r="E6" s="18"/>
      <c r="F6" s="15"/>
      <c r="G6" s="15"/>
      <c r="H6" s="15"/>
    </row>
    <row r="7" spans="1:8" s="7" customFormat="1" ht="26.25" customHeight="1">
      <c r="A7" s="7" t="s">
        <v>5</v>
      </c>
      <c r="B7" s="30">
        <v>2745.25</v>
      </c>
      <c r="C7" s="30">
        <v>2019.14</v>
      </c>
      <c r="D7" s="30">
        <v>726.11</v>
      </c>
      <c r="E7" s="18"/>
      <c r="F7" s="13"/>
      <c r="G7" s="13"/>
      <c r="H7" s="13"/>
    </row>
    <row r="8" spans="1:8" s="7" customFormat="1" ht="26.25" customHeight="1">
      <c r="A8" s="7" t="s">
        <v>4</v>
      </c>
      <c r="B8" s="30">
        <v>31313.37</v>
      </c>
      <c r="C8" s="30">
        <v>15044.81</v>
      </c>
      <c r="D8" s="30">
        <v>16268.56</v>
      </c>
      <c r="E8" s="18"/>
      <c r="F8" s="13"/>
      <c r="G8" s="13"/>
      <c r="H8" s="13"/>
    </row>
    <row r="9" spans="1:8" s="7" customFormat="1" ht="26.25" customHeight="1">
      <c r="A9" s="7" t="s">
        <v>3</v>
      </c>
      <c r="B9" s="30">
        <v>65490.9</v>
      </c>
      <c r="C9" s="30">
        <v>36516.94</v>
      </c>
      <c r="D9" s="30">
        <v>28973.96</v>
      </c>
      <c r="E9" s="18"/>
      <c r="F9" s="13"/>
      <c r="G9" s="13"/>
      <c r="H9" s="13"/>
    </row>
    <row r="10" spans="1:8" s="7" customFormat="1" ht="26.25" customHeight="1">
      <c r="A10" s="7" t="s">
        <v>2</v>
      </c>
      <c r="B10" s="30">
        <v>111702.37</v>
      </c>
      <c r="C10" s="30">
        <v>71297.03</v>
      </c>
      <c r="D10" s="30">
        <v>40405.339999999997</v>
      </c>
      <c r="E10" s="18"/>
      <c r="F10" s="13"/>
      <c r="G10" s="13"/>
      <c r="H10" s="13"/>
    </row>
    <row r="11" spans="1:8" ht="26.25" customHeight="1">
      <c r="A11" s="7" t="s">
        <v>1</v>
      </c>
      <c r="B11" s="30">
        <v>66349.240000000005</v>
      </c>
      <c r="C11" s="30">
        <v>22820.49</v>
      </c>
      <c r="D11" s="30">
        <v>43528.75</v>
      </c>
      <c r="E11" s="18"/>
    </row>
    <row r="12" spans="1:8" ht="26.25" customHeight="1">
      <c r="A12" s="12" t="s">
        <v>0</v>
      </c>
      <c r="B12" s="30">
        <v>530.95000000000005</v>
      </c>
      <c r="C12" s="30">
        <v>451.66</v>
      </c>
      <c r="D12" s="30">
        <v>79.290000000000006</v>
      </c>
      <c r="E12" s="18"/>
    </row>
    <row r="13" spans="1:8" ht="30.75" customHeight="1">
      <c r="B13" s="26" t="s">
        <v>7</v>
      </c>
      <c r="C13" s="26"/>
      <c r="D13" s="26"/>
    </row>
    <row r="14" spans="1:8" s="14" customFormat="1" ht="27" customHeight="1">
      <c r="A14" s="17" t="s">
        <v>6</v>
      </c>
      <c r="B14" s="16">
        <f>SUM(B16:B21)</f>
        <v>100</v>
      </c>
      <c r="C14" s="16">
        <f t="shared" ref="C14:D14" si="0">SUM(C16:C21)</f>
        <v>100.0000067499129</v>
      </c>
      <c r="D14" s="16">
        <f t="shared" si="0"/>
        <v>99.999984613257681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5</v>
      </c>
      <c r="B16" s="11">
        <f>B7/$B$5*100</f>
        <v>0.98703105373533317</v>
      </c>
      <c r="C16" s="11">
        <f>C7/$C$5*100</f>
        <v>1.362901911750829</v>
      </c>
      <c r="D16" s="11">
        <f>D7/$D$5*100</f>
        <v>0.55862337278468421</v>
      </c>
      <c r="E16" s="13"/>
      <c r="F16" s="13"/>
      <c r="G16" s="13"/>
      <c r="H16" s="13"/>
    </row>
    <row r="17" spans="1:8" s="7" customFormat="1" ht="26.25" customHeight="1">
      <c r="A17" s="7" t="s">
        <v>4</v>
      </c>
      <c r="B17" s="11">
        <f t="shared" ref="B17:B21" si="1">B8/$B$5*100</f>
        <v>11.258453178072806</v>
      </c>
      <c r="C17" s="11">
        <f t="shared" ref="C17:C21" si="2">C8/$C$5*100</f>
        <v>10.155115698231915</v>
      </c>
      <c r="D17" s="11">
        <f t="shared" ref="D17:D21" si="3">D8/$D$5*100</f>
        <v>12.516007020355044</v>
      </c>
      <c r="E17" s="13"/>
      <c r="F17" s="13"/>
      <c r="G17" s="13"/>
      <c r="H17" s="13"/>
    </row>
    <row r="18" spans="1:8" s="7" customFormat="1" ht="26.25" customHeight="1">
      <c r="A18" s="7" t="s">
        <v>3</v>
      </c>
      <c r="B18" s="11">
        <f t="shared" si="1"/>
        <v>23.546690478854508</v>
      </c>
      <c r="C18" s="11">
        <f t="shared" si="2"/>
        <v>24.648616409605236</v>
      </c>
      <c r="D18" s="11">
        <f t="shared" si="3"/>
        <v>22.290742804986195</v>
      </c>
      <c r="E18" s="13"/>
      <c r="F18" s="13"/>
      <c r="G18" s="13"/>
      <c r="H18" s="13"/>
    </row>
    <row r="19" spans="1:8" s="7" customFormat="1" ht="26.25" customHeight="1">
      <c r="A19" s="7" t="s">
        <v>2</v>
      </c>
      <c r="B19" s="11">
        <f t="shared" si="1"/>
        <v>40.161627526030074</v>
      </c>
      <c r="C19" s="11">
        <f t="shared" si="2"/>
        <v>48.124874198498468</v>
      </c>
      <c r="D19" s="11">
        <f t="shared" si="3"/>
        <v>31.085327717993017</v>
      </c>
      <c r="E19" s="13"/>
      <c r="F19" s="13"/>
      <c r="G19" s="13"/>
      <c r="H19" s="13"/>
    </row>
    <row r="20" spans="1:8" ht="26.25" customHeight="1">
      <c r="A20" s="7" t="s">
        <v>1</v>
      </c>
      <c r="B20" s="11">
        <f t="shared" si="1"/>
        <v>23.855299252067582</v>
      </c>
      <c r="C20" s="11">
        <f t="shared" si="2"/>
        <v>15.403631966129478</v>
      </c>
      <c r="D20" s="11">
        <f t="shared" si="3"/>
        <v>33.488282957267245</v>
      </c>
    </row>
    <row r="21" spans="1:8" ht="26.25" customHeight="1">
      <c r="A21" s="12" t="s">
        <v>0</v>
      </c>
      <c r="B21" s="11">
        <f t="shared" si="1"/>
        <v>0.19089851123969592</v>
      </c>
      <c r="C21" s="11">
        <f t="shared" si="2"/>
        <v>0.30486656569696968</v>
      </c>
      <c r="D21" s="11">
        <f t="shared" si="3"/>
        <v>6.1000739871503784E-2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13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2021-01-26T03:16:19Z</dcterms:modified>
</cp:coreProperties>
</file>