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261 ล่าสุด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D17" i="1" l="1"/>
  <c r="D18" i="1"/>
  <c r="D19" i="1"/>
  <c r="D20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<sst xmlns="http://schemas.openxmlformats.org/spreadsheetml/2006/main" count="28" uniqueCount="16">
  <si>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</si>
  <si>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</si>
  <si>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</si>
  <si>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</si>
  <si>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</si>
  <si>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</si>
  <si>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</si>
  <si>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</si>
  <si>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</si>
  <si>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</si>
  <si>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</si>
  <si>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</si>
  <si>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</si>
  <si>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</si>
  <si>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</si>
  <si>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 xml:space="preserve">การสำรวจภาวะการทำงานของประชากร จังหวัดพิจิตร เดือนธันวาคม พ.ศ. 2561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</si>
</sst>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167" fontId="11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C20" sqref="C20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30" t="s">
        <v>9</v>
      </c>
      <c r="C4" s="30"/>
      <c r="D4" s="30"/>
      <c r="E4" s="20"/>
      <c r="F4" s="20"/>
      <c r="G4" s="20"/>
      <c r="H4" s="20"/>
    </row>
    <row r="5" spans="1:8" s="14" customFormat="1" ht="27" customHeight="1">
      <c r="A5" s="17" t="s">
        <v>7</v>
      </c>
      <c r="B5" s="26">
        <v>278662.86</v>
      </c>
      <c r="C5" s="26">
        <v>151801.15</v>
      </c>
      <c r="D5" s="26">
        <v>126861.71</v>
      </c>
      <c r="E5" s="18">
        <f>SUM(B7:B12)</f>
        <v>278662.87</v>
      </c>
      <c r="F5" s="18">
        <f>SUM(C7:C12)</f>
        <v>151801.15000000002</v>
      </c>
      <c r="G5" s="18">
        <f>SUM(D7:D12)</f>
        <v>126861.70999999999</v>
      </c>
      <c r="H5" s="18"/>
    </row>
    <row r="6" spans="1:8" s="14" customFormat="1" ht="6" customHeight="1">
      <c r="A6" s="17"/>
      <c r="B6" s="27"/>
      <c r="C6" s="27"/>
      <c r="D6" s="28"/>
      <c r="E6" s="18"/>
      <c r="F6" s="15"/>
      <c r="G6" s="15"/>
      <c r="H6" s="15"/>
    </row>
    <row r="7" spans="1:8" s="7" customFormat="1" ht="26.25" customHeight="1">
      <c r="A7" s="7" t="s">
        <v>6</v>
      </c>
      <c r="B7" s="29">
        <v>2676.94</v>
      </c>
      <c r="C7" s="29">
        <v>1375.46</v>
      </c>
      <c r="D7" s="29">
        <v>1301.48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9">
        <v>24815.96</v>
      </c>
      <c r="C8" s="29">
        <v>10959.46</v>
      </c>
      <c r="D8" s="29">
        <v>13856.5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9">
        <v>72975.789999999994</v>
      </c>
      <c r="C9" s="29">
        <v>40553.040000000001</v>
      </c>
      <c r="D9" s="29">
        <v>32422.75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9">
        <v>121213.8</v>
      </c>
      <c r="C10" s="29">
        <v>78455.3</v>
      </c>
      <c r="D10" s="29">
        <v>42758.49</v>
      </c>
      <c r="E10" s="18"/>
      <c r="F10" s="13"/>
      <c r="G10" s="13"/>
      <c r="H10" s="13"/>
    </row>
    <row r="11" spans="1:8" ht="26.25" customHeight="1">
      <c r="A11" s="7" t="s">
        <v>2</v>
      </c>
      <c r="B11" s="29">
        <v>56980.38</v>
      </c>
      <c r="C11" s="29">
        <v>20457.89</v>
      </c>
      <c r="D11" s="29">
        <v>36522.49</v>
      </c>
      <c r="E11" s="18"/>
    </row>
    <row r="12" spans="1:8" ht="26.25" customHeight="1">
      <c r="A12" s="12" t="s">
        <v>1</v>
      </c>
      <c r="B12" s="25" t="s">
        <v>0</v>
      </c>
      <c r="C12" s="25" t="s">
        <v>0</v>
      </c>
      <c r="D12" s="25" t="s">
        <v>0</v>
      </c>
      <c r="E12" s="18"/>
    </row>
    <row r="13" spans="1:8" ht="30.75" customHeight="1">
      <c r="B13" s="31" t="s">
        <v>8</v>
      </c>
      <c r="C13" s="31"/>
      <c r="D13" s="31"/>
    </row>
    <row r="14" spans="1:8" s="14" customFormat="1" ht="27" customHeight="1">
      <c r="A14" s="17" t="s">
        <v>7</v>
      </c>
      <c r="B14" s="16">
        <f>SUM(B16:B21)</f>
        <v>100.00000358856578</v>
      </c>
      <c r="C14" s="16">
        <f t="shared" ref="C14:D14" si="0">SUM(C16:C21)</f>
        <v>100</v>
      </c>
      <c r="D14" s="16">
        <f t="shared" si="0"/>
        <v>99.999999999999986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0.96063752449824147</v>
      </c>
      <c r="C16" s="11">
        <f>C7/$C$5*100</f>
        <v>0.90609326740937091</v>
      </c>
      <c r="D16" s="11">
        <f>D7/$D$5*100</f>
        <v>1.0259045065686092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8.905370453744716</v>
      </c>
      <c r="C17" s="11">
        <f t="shared" ref="C17:C20" si="2">C8/$C$5*100</f>
        <v>7.2196159251757974</v>
      </c>
      <c r="D17" s="11">
        <f t="shared" ref="D17:D20" si="3">D8/$D$5*100</f>
        <v>10.922523431222864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26.187842183203031</v>
      </c>
      <c r="C18" s="11">
        <f t="shared" si="2"/>
        <v>26.714580225512126</v>
      </c>
      <c r="D18" s="11">
        <f t="shared" si="3"/>
        <v>25.557553969594132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43.498369319829706</v>
      </c>
      <c r="C19" s="11">
        <f t="shared" si="2"/>
        <v>51.682941795895488</v>
      </c>
      <c r="D19" s="11">
        <f t="shared" si="3"/>
        <v>33.704803443056221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20.447784107290079</v>
      </c>
      <c r="C20" s="11">
        <f t="shared" si="2"/>
        <v>13.47676878600722</v>
      </c>
      <c r="D20" s="11">
        <f t="shared" si="3"/>
        <v>28.789214649558165</v>
      </c>
    </row>
    <row r="21" spans="1:8" ht="26.25" customHeight="1">
      <c r="A21" s="12" t="s">
        <v>1</v>
      </c>
      <c r="B21" s="11" t="s">
        <v>0</v>
      </c>
      <c r="C21" s="11" t="s">
        <v>0</v>
      </c>
      <c r="D21" s="11" t="s">
        <v>0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15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2021-01-26T03:51:52Z</dcterms:modified>
</cp:coreProperties>
</file>