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961 ล่าสุด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D17" i="1" l="1"/>
  <c r="D18" i="1"/>
  <c r="D19" i="1"/>
  <c r="D20" i="1"/>
  <c r="D21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<sst xmlns="http://schemas.openxmlformats.org/spreadsheetml/2006/main" count="25" uniqueCount="17">
  <si>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</si>
  <si>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</si>
  <si>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</si>
  <si>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</si>
  <si>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</si>
  <si>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</si>
  <si>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</si>
  <si>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</si>
  <si>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</si>
  <si>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</si>
  <si>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</si>
  <si>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</si>
  <si>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</si>
  <si>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</si>
  <si>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</si>
  <si>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--</t>
  </si>
  <si>
    <t>การสำรวจภาวะการทำงานของประชากร จังหวัดพิจิตร เดือนกันยายน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</si>
</sst>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11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166" fontId="2" fillId="0" borderId="0" xfId="1" quotePrefix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D18" sqref="D18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30" t="s">
        <v>9</v>
      </c>
      <c r="C4" s="30"/>
      <c r="D4" s="30"/>
      <c r="E4" s="20"/>
      <c r="F4" s="20"/>
      <c r="G4" s="20"/>
      <c r="H4" s="20"/>
    </row>
    <row r="5" spans="1:8" s="14" customFormat="1" ht="27" customHeight="1">
      <c r="A5" s="17" t="s">
        <v>7</v>
      </c>
      <c r="B5" s="25">
        <v>276012.65000000002</v>
      </c>
      <c r="C5" s="25">
        <v>147414.51999999999</v>
      </c>
      <c r="D5" s="25">
        <v>128598.13</v>
      </c>
      <c r="E5" s="18">
        <f>SUM(B7:B12)</f>
        <v>276012.65000000002</v>
      </c>
      <c r="F5" s="18">
        <f>SUM(C7:C12)</f>
        <v>147414.51999999999</v>
      </c>
      <c r="G5" s="18">
        <f>SUM(D7:D12)</f>
        <v>128598.14</v>
      </c>
      <c r="H5" s="18"/>
    </row>
    <row r="6" spans="1:8" s="14" customFormat="1" ht="6" customHeight="1">
      <c r="A6" s="17"/>
      <c r="B6" s="26"/>
      <c r="C6" s="26"/>
      <c r="D6" s="27"/>
      <c r="E6" s="18"/>
      <c r="F6" s="15"/>
      <c r="G6" s="15"/>
      <c r="H6" s="15"/>
    </row>
    <row r="7" spans="1:8" s="7" customFormat="1" ht="26.25" customHeight="1">
      <c r="A7" s="7" t="s">
        <v>6</v>
      </c>
      <c r="B7" s="28">
        <v>3377.25</v>
      </c>
      <c r="C7" s="28">
        <v>2382.23</v>
      </c>
      <c r="D7" s="28">
        <v>995.02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8">
        <v>33082.519999999997</v>
      </c>
      <c r="C8" s="28">
        <v>15396.83</v>
      </c>
      <c r="D8" s="28">
        <v>17685.689999999999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8">
        <v>64805.09</v>
      </c>
      <c r="C9" s="28">
        <v>36466.800000000003</v>
      </c>
      <c r="D9" s="28">
        <v>28338.3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8">
        <v>111276.2</v>
      </c>
      <c r="C10" s="28">
        <v>70547.23</v>
      </c>
      <c r="D10" s="28">
        <v>40728.97</v>
      </c>
      <c r="E10" s="18"/>
      <c r="F10" s="13"/>
      <c r="G10" s="13"/>
      <c r="H10" s="13"/>
    </row>
    <row r="11" spans="1:8" ht="26.25" customHeight="1">
      <c r="A11" s="7" t="s">
        <v>2</v>
      </c>
      <c r="B11" s="28">
        <v>63399.15</v>
      </c>
      <c r="C11" s="28">
        <v>22621.43</v>
      </c>
      <c r="D11" s="28">
        <v>40777.72</v>
      </c>
      <c r="E11" s="18"/>
    </row>
    <row r="12" spans="1:8" ht="26.25" customHeight="1">
      <c r="A12" s="12" t="s">
        <v>1</v>
      </c>
      <c r="B12" s="28">
        <v>72.44</v>
      </c>
      <c r="C12" s="28" t="s">
        <v>0</v>
      </c>
      <c r="D12" s="28">
        <v>72.44</v>
      </c>
      <c r="E12" s="18"/>
    </row>
    <row r="13" spans="1:8" ht="30.75" customHeight="1">
      <c r="B13" s="31" t="s">
        <v>8</v>
      </c>
      <c r="C13" s="31"/>
      <c r="D13" s="31"/>
    </row>
    <row r="14" spans="1:8" s="14" customFormat="1" ht="27" customHeight="1">
      <c r="A14" s="17" t="s">
        <v>7</v>
      </c>
      <c r="B14" s="16">
        <f>SUM(B16:B21)</f>
        <v>99.97375482609219</v>
      </c>
      <c r="C14" s="16">
        <f t="shared" ref="C14:D14" si="0">SUM(C16:C21)</f>
        <v>100</v>
      </c>
      <c r="D14" s="16">
        <f t="shared" si="0"/>
        <v>100.00000777616283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1.2235852233584219</v>
      </c>
      <c r="C16" s="11">
        <f>C7/$C$5*100</f>
        <v>1.616007703990082</v>
      </c>
      <c r="D16" s="11">
        <f>D7/$D$5*100</f>
        <v>0.77374375506082393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11.985870937437104</v>
      </c>
      <c r="C17" s="11">
        <f t="shared" ref="C17:C20" si="2">C8/$C$5*100</f>
        <v>10.444581714202917</v>
      </c>
      <c r="D17" s="11">
        <f t="shared" ref="D17:D21" si="3">D8/$D$5*100</f>
        <v>13.752680540533518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23.479028950303544</v>
      </c>
      <c r="C18" s="11">
        <f t="shared" si="2"/>
        <v>24.737590299788653</v>
      </c>
      <c r="D18" s="11">
        <f t="shared" si="3"/>
        <v>22.036323545295719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40.31561596905069</v>
      </c>
      <c r="C19" s="11">
        <f t="shared" si="2"/>
        <v>47.85636448838283</v>
      </c>
      <c r="D19" s="11">
        <f t="shared" si="3"/>
        <v>31.671510308897961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22.969653745942438</v>
      </c>
      <c r="C20" s="11">
        <f t="shared" si="2"/>
        <v>15.345455793635526</v>
      </c>
      <c r="D20" s="11">
        <f t="shared" si="3"/>
        <v>31.709419102750562</v>
      </c>
    </row>
    <row r="21" spans="1:8" ht="26.25" customHeight="1">
      <c r="A21" s="12" t="s">
        <v>1</v>
      </c>
      <c r="B21" s="29" t="s">
        <v>15</v>
      </c>
      <c r="C21" s="11" t="s">
        <v>0</v>
      </c>
      <c r="D21" s="11">
        <f t="shared" si="3"/>
        <v>5.6330523624254877E-2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16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2021-01-26T03:27:17Z</dcterms:modified>
</cp:coreProperties>
</file>