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4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7" i="1" l="1"/>
  <c r="C18" i="1"/>
  <c r="C14" i="1" s="1"/>
  <c r="C19" i="1"/>
  <c r="C20" i="1"/>
  <c r="D14" i="1"/>
  <c r="B17" i="1"/>
  <c r="B18" i="1"/>
  <c r="B14" i="1" s="1"/>
  <c r="B19" i="1"/>
  <c r="B20" i="1"/>
  <c r="E5" i="1" l="1"/>
  <c r="F5" i="1"/>
  <c r="G5" i="1"/>
  <c r="B16" i="1"/>
  <c r="C16" i="1"/>
  <c r="D16" i="1"/>
  <c r="D17" i="1"/>
  <c r="D18" i="1"/>
  <c r="D19" i="1"/>
  <c r="D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<sst xmlns="http://schemas.openxmlformats.org/spreadsheetml/2006/main" count="28" uniqueCount="16">
  <si>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</si>
  <si>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</si>
  <si>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</si>
  <si>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</si>
  <si>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</si>
  <si>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</si>
  <si>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</si>
  <si>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</si>
  <si>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</si>
  <si>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</si>
  <si>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</si>
  <si>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</si>
  <si>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</si>
  <si>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</si>
  <si>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</si>
  <si>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เดือนเมษายน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</si>
</sst>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_ ;\-#,##0\ 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3" fontId="10" fillId="0" borderId="0" xfId="0" applyNumberFormat="1" applyFont="1" applyAlignment="1">
      <alignment horizontal="right"/>
    </xf>
    <xf numFmtId="168" fontId="11" fillId="0" borderId="0" xfId="1" applyNumberFormat="1" applyFont="1" applyFill="1" applyBorder="1" applyAlignment="1">
      <alignment horizontal="right" vertical="center" wrapText="1"/>
    </xf>
    <xf numFmtId="168" fontId="11" fillId="0" borderId="0" xfId="1" applyNumberFormat="1" applyFont="1" applyFill="1" applyAlignment="1">
      <alignment horizontal="right" vertical="center" wrapText="1"/>
    </xf>
    <xf numFmtId="3" fontId="12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D14" sqref="D14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29" t="s">
        <v>9</v>
      </c>
      <c r="C4" s="29"/>
      <c r="D4" s="29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289997.88</v>
      </c>
      <c r="C5" s="28">
        <v>154971.54</v>
      </c>
      <c r="D5" s="28">
        <v>135026.34</v>
      </c>
      <c r="E5" s="18">
        <f>SUM(B7:B12)</f>
        <v>289997.89</v>
      </c>
      <c r="F5" s="18">
        <f>SUM(C7:C12)</f>
        <v>154971.53999999998</v>
      </c>
      <c r="G5" s="18">
        <f>SUM(D7:D12)</f>
        <v>135026.36000000002</v>
      </c>
      <c r="H5" s="18"/>
    </row>
    <row r="6" spans="1:8" s="14" customFormat="1" ht="6" customHeight="1">
      <c r="A6" s="17"/>
      <c r="B6" s="26"/>
      <c r="C6" s="26"/>
      <c r="D6" s="27"/>
      <c r="E6" s="18"/>
      <c r="F6" s="15"/>
      <c r="G6" s="15"/>
      <c r="H6" s="15"/>
    </row>
    <row r="7" spans="1:8" s="7" customFormat="1" ht="26.25" customHeight="1">
      <c r="A7" s="7" t="s">
        <v>6</v>
      </c>
      <c r="B7" s="25">
        <v>4373.47</v>
      </c>
      <c r="C7" s="25">
        <v>3421.3</v>
      </c>
      <c r="D7" s="25">
        <v>952.18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5">
        <v>33525.29</v>
      </c>
      <c r="C8" s="25">
        <v>18176.5</v>
      </c>
      <c r="D8" s="25">
        <v>15348.79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5">
        <v>64365.9</v>
      </c>
      <c r="C9" s="25">
        <v>38644.43</v>
      </c>
      <c r="D9" s="25">
        <v>25721.47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5">
        <v>122373.71</v>
      </c>
      <c r="C10" s="25">
        <v>68933.45</v>
      </c>
      <c r="D10" s="25">
        <v>53440.26</v>
      </c>
      <c r="E10" s="18"/>
      <c r="F10" s="13"/>
      <c r="G10" s="13"/>
      <c r="H10" s="13"/>
    </row>
    <row r="11" spans="1:8" ht="26.25" customHeight="1">
      <c r="A11" s="7" t="s">
        <v>2</v>
      </c>
      <c r="B11" s="25">
        <v>65359.519999999997</v>
      </c>
      <c r="C11" s="25">
        <v>25795.86</v>
      </c>
      <c r="D11" s="25">
        <v>39563.660000000003</v>
      </c>
      <c r="E11" s="18"/>
    </row>
    <row r="12" spans="1:8" ht="26.25" customHeight="1">
      <c r="A12" s="12" t="s">
        <v>1</v>
      </c>
      <c r="B12" s="25" t="s">
        <v>0</v>
      </c>
      <c r="C12" s="25" t="s">
        <v>0</v>
      </c>
      <c r="D12" s="25" t="s">
        <v>0</v>
      </c>
      <c r="E12" s="18"/>
    </row>
    <row r="13" spans="1:8" ht="30.75" customHeight="1">
      <c r="B13" s="30" t="s">
        <v>8</v>
      </c>
      <c r="C13" s="30"/>
      <c r="D13" s="30"/>
    </row>
    <row r="14" spans="1:8" s="14" customFormat="1" ht="27" customHeight="1">
      <c r="A14" s="17" t="s">
        <v>7</v>
      </c>
      <c r="B14" s="16">
        <f>SUM(B16:B21)</f>
        <v>100.00000344830107</v>
      </c>
      <c r="C14" s="16">
        <f t="shared" ref="C14:D14" si="0">SUM(C16:C21)</f>
        <v>99.999999999999986</v>
      </c>
      <c r="D14" s="16">
        <f t="shared" si="0"/>
        <v>100.00001481192486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1.5081041282094891</v>
      </c>
      <c r="C16" s="11">
        <f>C7/$C$5*100</f>
        <v>2.2076956839946225</v>
      </c>
      <c r="D16" s="11">
        <f>D7/$D$5*100</f>
        <v>0.70518092988375447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11.560529339042064</v>
      </c>
      <c r="C17" s="11">
        <f t="shared" ref="C17:C20" si="2">C8/$C$5*100</f>
        <v>11.728927776029069</v>
      </c>
      <c r="D17" s="11">
        <f>D8/$D$5*100</f>
        <v>11.367256196087371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22.195300186332396</v>
      </c>
      <c r="C18" s="11">
        <f t="shared" si="2"/>
        <v>24.936468980046271</v>
      </c>
      <c r="D18" s="11">
        <f>D9/$D$5*100</f>
        <v>19.049224025475329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42.198139517433717</v>
      </c>
      <c r="C19" s="11">
        <f t="shared" si="2"/>
        <v>44.481360900201409</v>
      </c>
      <c r="D19" s="11">
        <f>D10/$D$5*100</f>
        <v>39.577655737391687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22.537930277283404</v>
      </c>
      <c r="C20" s="11">
        <f t="shared" si="2"/>
        <v>16.64554665972862</v>
      </c>
      <c r="D20" s="11">
        <f>D11/$D$5*100</f>
        <v>29.300697923086716</v>
      </c>
    </row>
    <row r="21" spans="1:8" ht="26.25" customHeight="1">
      <c r="A21" s="12" t="s">
        <v>1</v>
      </c>
      <c r="B21" s="11" t="s">
        <v>0</v>
      </c>
      <c r="C21" s="11" t="s">
        <v>0</v>
      </c>
      <c r="D21" s="11" t="s">
        <v>0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2021-01-26T02:27:25Z</dcterms:modified>
</cp:coreProperties>
</file>