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440" windowHeight="7500"/>
  </bookViews>
  <sheets>
    <sheet name="ตร6" sheetId="1" r:id="rId1"/>
  </sheets>
  <calcPr calcId="124519"/>
</workbook>
</file>

<file path=xl/calcChain.xml><?xml version="1.0" encoding="utf-8"?>
<calcChain xmlns="http://schemas.openxmlformats.org/spreadsheetml/2006/main">
  <c r="D19" i="1"/>
  <c r="D17"/>
  <c r="C19"/>
  <c r="B19"/>
  <c r="D15" l="1"/>
  <c r="D16"/>
  <c r="D18"/>
  <c r="C15"/>
  <c r="C16"/>
  <c r="C17"/>
  <c r="C18"/>
  <c r="B15"/>
  <c r="B16"/>
  <c r="B17"/>
  <c r="E5" l="1"/>
  <c r="B14"/>
  <c r="C14"/>
</calcChain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<sst xmlns="http://schemas.openxmlformats.org/spreadsheetml/2006/main" count="22" uniqueCount="15">
  <si>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</si>
  <si>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</si>
  <si>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</si>
  <si>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</si>
  <si>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</si>
  <si>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</si>
  <si>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</si>
  <si>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</si>
  <si>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</si>
  <si>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</si>
  <si>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</si>
  <si>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</si>
  <si>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</si>
  <si>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6 จำนวนและร้อยละของผู้มีงานทำ จำแนกตามสถานภาพการทำงาน และเพศ</t>
  </si>
  <si>
    <t>การสำรวจภาวะการทำงานของประชากร จังหวัดพิจิตร ไตรมาสที่ 3 พ.ศ. 2561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</si>
</sst>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8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187" fontId="8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Border="1" applyAlignment="1">
      <alignment horizontal="right"/>
    </xf>
    <xf numFmtId="187" fontId="10" fillId="0" borderId="0" xfId="1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187" fontId="3" fillId="0" borderId="1" xfId="1" applyNumberFormat="1" applyFont="1" applyFill="1" applyBorder="1" applyAlignment="1">
      <alignment horizontal="right"/>
    </xf>
    <xf numFmtId="187" fontId="10" fillId="0" borderId="1" xfId="1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3" fontId="11" fillId="0" borderId="0" xfId="0" applyNumberFormat="1" applyFont="1" applyFill="1" applyAlignment="1">
      <alignment vertical="center"/>
    </xf>
    <xf numFmtId="3" fontId="10" fillId="0" borderId="0" xfId="0" applyNumberFormat="1" applyFont="1" applyFill="1" applyAlignment="1">
      <alignment vertical="center"/>
    </xf>
  </cellXfs>
  <cellStyles count="8">
    <cellStyle name="Comma 2" xfId="3"/>
    <cellStyle name="Normal 2" xfId="4"/>
    <cellStyle name="Normal 3" xfId="5"/>
    <cellStyle name="เครื่องหมายจุลภาค" xfId="1" builtinId="3"/>
    <cellStyle name="เครื่องหมายจุลภาค 2" xfId="2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21"/>
  <sheetViews>
    <sheetView tabSelected="1" workbookViewId="0">
      <selection activeCell="G12" sqref="G12"/>
    </sheetView>
  </sheetViews>
  <sheetFormatPr defaultRowHeight="30.75" customHeight="1"/>
  <cols>
    <col min="1" max="1" width="38.42578125" style="1" customWidth="1"/>
    <col min="2" max="4" width="16.28515625" style="1" customWidth="1"/>
    <col min="5" max="5" width="10.42578125" style="2" bestFit="1" customWidth="1"/>
    <col min="6" max="16384" width="9.140625" style="1"/>
  </cols>
  <sheetData>
    <row r="1" spans="1:5" s="14" customFormat="1" ht="30.75" customHeight="1">
      <c r="A1" s="9" t="s">
        <v>13</v>
      </c>
      <c r="B1" s="1"/>
      <c r="C1" s="1"/>
      <c r="D1" s="1"/>
      <c r="E1" s="15"/>
    </row>
    <row r="2" spans="1:5" s="14" customFormat="1" ht="15" customHeight="1">
      <c r="A2" s="9"/>
      <c r="B2" s="1"/>
      <c r="C2" s="1"/>
      <c r="D2" s="1"/>
      <c r="E2" s="15"/>
    </row>
    <row r="3" spans="1:5" s="14" customFormat="1" ht="26.1" customHeight="1">
      <c r="A3" s="16" t="s">
        <v>12</v>
      </c>
      <c r="B3" s="23" t="s">
        <v>11</v>
      </c>
      <c r="C3" s="23" t="s">
        <v>10</v>
      </c>
      <c r="D3" s="23" t="s">
        <v>9</v>
      </c>
      <c r="E3" s="15"/>
    </row>
    <row r="4" spans="1:5" s="14" customFormat="1" ht="26.1" customHeight="1">
      <c r="A4" s="11"/>
      <c r="B4" s="26" t="s">
        <v>8</v>
      </c>
      <c r="C4" s="26"/>
      <c r="D4" s="26"/>
      <c r="E4" s="15"/>
    </row>
    <row r="5" spans="1:5" s="9" customFormat="1" ht="26.1" customHeight="1">
      <c r="A5" s="11" t="s">
        <v>6</v>
      </c>
      <c r="B5" s="27">
        <v>278132.08</v>
      </c>
      <c r="C5" s="27">
        <v>148150.06</v>
      </c>
      <c r="D5" s="27">
        <v>129982.03</v>
      </c>
      <c r="E5" s="13">
        <f>SUM(B6:B11)</f>
        <v>278132.08</v>
      </c>
    </row>
    <row r="6" spans="1:5" s="6" customFormat="1" ht="26.1" customHeight="1">
      <c r="A6" s="17" t="s">
        <v>5</v>
      </c>
      <c r="B6" s="28">
        <v>2745.25</v>
      </c>
      <c r="C6" s="28">
        <v>2019.14</v>
      </c>
      <c r="D6" s="28">
        <v>726.11</v>
      </c>
      <c r="E6" s="13"/>
    </row>
    <row r="7" spans="1:5" s="6" customFormat="1" ht="26.1" customHeight="1">
      <c r="A7" s="17" t="s">
        <v>4</v>
      </c>
      <c r="B7" s="28">
        <v>31313.37</v>
      </c>
      <c r="C7" s="28">
        <v>15044.81</v>
      </c>
      <c r="D7" s="28">
        <v>16268.56</v>
      </c>
    </row>
    <row r="8" spans="1:5" s="6" customFormat="1" ht="26.1" customHeight="1">
      <c r="A8" s="17" t="s">
        <v>3</v>
      </c>
      <c r="B8" s="28">
        <v>65490.9</v>
      </c>
      <c r="C8" s="28">
        <v>36516.94</v>
      </c>
      <c r="D8" s="28">
        <v>28973.96</v>
      </c>
    </row>
    <row r="9" spans="1:5" s="6" customFormat="1" ht="26.1" customHeight="1">
      <c r="A9" s="17" t="s">
        <v>2</v>
      </c>
      <c r="B9" s="28">
        <v>111702.37</v>
      </c>
      <c r="C9" s="28">
        <v>71297.03</v>
      </c>
      <c r="D9" s="28">
        <v>40405.339999999997</v>
      </c>
    </row>
    <row r="10" spans="1:5" ht="26.1" customHeight="1">
      <c r="A10" s="17" t="s">
        <v>1</v>
      </c>
      <c r="B10" s="28">
        <v>66349.240000000005</v>
      </c>
      <c r="C10" s="28">
        <v>22820.49</v>
      </c>
      <c r="D10" s="28">
        <v>43528.75</v>
      </c>
      <c r="E10" s="1"/>
    </row>
    <row r="11" spans="1:5" ht="26.1" customHeight="1">
      <c r="A11" s="17" t="s">
        <v>0</v>
      </c>
      <c r="B11" s="28">
        <v>530.95000000000005</v>
      </c>
      <c r="C11" s="28">
        <v>451.66</v>
      </c>
      <c r="D11" s="28">
        <v>79.290000000000006</v>
      </c>
      <c r="E11" s="1"/>
    </row>
    <row r="12" spans="1:5" ht="26.1" customHeight="1">
      <c r="A12" s="12"/>
      <c r="B12" s="26" t="s">
        <v>7</v>
      </c>
      <c r="C12" s="26"/>
      <c r="D12" s="26"/>
    </row>
    <row r="13" spans="1:5" s="9" customFormat="1" ht="26.1" customHeight="1">
      <c r="A13" s="19" t="s">
        <v>6</v>
      </c>
      <c r="B13" s="20">
        <v>100</v>
      </c>
      <c r="C13" s="20">
        <v>100</v>
      </c>
      <c r="D13" s="20">
        <v>100</v>
      </c>
      <c r="E13" s="10"/>
    </row>
    <row r="14" spans="1:5" s="6" customFormat="1" ht="26.1" customHeight="1">
      <c r="A14" s="17" t="s">
        <v>5</v>
      </c>
      <c r="B14" s="21">
        <f>B6/$B$5*100</f>
        <v>0.98703105373533317</v>
      </c>
      <c r="C14" s="21">
        <f>C6/$C$5*100</f>
        <v>1.362901911750829</v>
      </c>
      <c r="D14" s="22">
        <v>0.5</v>
      </c>
      <c r="E14" s="8"/>
    </row>
    <row r="15" spans="1:5" s="6" customFormat="1" ht="26.1" customHeight="1">
      <c r="A15" s="17" t="s">
        <v>4</v>
      </c>
      <c r="B15" s="21">
        <f t="shared" ref="B15:B19" si="0">B7/$B$5*100</f>
        <v>11.258453178072806</v>
      </c>
      <c r="C15" s="21">
        <f t="shared" ref="C15:C19" si="1">C7/$C$5*100</f>
        <v>10.155115698231915</v>
      </c>
      <c r="D15" s="22">
        <f t="shared" ref="D15:D19" si="2">D7/$D$5*100</f>
        <v>12.516007020355044</v>
      </c>
      <c r="E15" s="8"/>
    </row>
    <row r="16" spans="1:5" s="6" customFormat="1" ht="26.1" customHeight="1">
      <c r="A16" s="17" t="s">
        <v>3</v>
      </c>
      <c r="B16" s="21">
        <f t="shared" si="0"/>
        <v>23.546690478854508</v>
      </c>
      <c r="C16" s="21">
        <f t="shared" si="1"/>
        <v>24.648616409605236</v>
      </c>
      <c r="D16" s="22">
        <f t="shared" si="2"/>
        <v>22.290742804986195</v>
      </c>
      <c r="E16" s="8"/>
    </row>
    <row r="17" spans="1:5" s="6" customFormat="1" ht="26.1" customHeight="1">
      <c r="A17" s="17" t="s">
        <v>2</v>
      </c>
      <c r="B17" s="21">
        <f t="shared" si="0"/>
        <v>40.161627526030074</v>
      </c>
      <c r="C17" s="21">
        <f t="shared" si="1"/>
        <v>48.124874198498468</v>
      </c>
      <c r="D17" s="22">
        <f t="shared" si="2"/>
        <v>31.085327717993017</v>
      </c>
      <c r="E17" s="8"/>
    </row>
    <row r="18" spans="1:5" ht="26.1" customHeight="1">
      <c r="A18" s="17" t="s">
        <v>1</v>
      </c>
      <c r="B18" s="21">
        <v>23.8</v>
      </c>
      <c r="C18" s="21">
        <f t="shared" si="1"/>
        <v>15.403631966129478</v>
      </c>
      <c r="D18" s="22">
        <f t="shared" si="2"/>
        <v>33.488282957267245</v>
      </c>
    </row>
    <row r="19" spans="1:5" ht="26.1" customHeight="1">
      <c r="A19" s="18" t="s">
        <v>0</v>
      </c>
      <c r="B19" s="24">
        <f t="shared" si="0"/>
        <v>0.19089851123969592</v>
      </c>
      <c r="C19" s="24">
        <f t="shared" si="1"/>
        <v>0.30486656569696968</v>
      </c>
      <c r="D19" s="25">
        <f t="shared" si="2"/>
        <v>6.1000739871503784E-2</v>
      </c>
    </row>
    <row r="20" spans="1:5" s="4" customFormat="1" ht="28.5" customHeight="1">
      <c r="A20" s="7" t="s">
        <v>14</v>
      </c>
      <c r="B20" s="6"/>
      <c r="E20" s="5"/>
    </row>
    <row r="21" spans="1:5" ht="22.5" customHeight="1">
      <c r="A21" s="3"/>
    </row>
  </sheetData>
  <mergeCells count="2">
    <mergeCell ref="B4:D4"/>
    <mergeCell ref="B12:D12"/>
  </mergeCells>
  <printOptions horizontalCentered="1"/>
  <pageMargins left="0.55118110236220474" right="0.59055118110236227" top="0.9055118110236221" bottom="0.98425196850393704" header="0.51181102362204722" footer="0.51181102362204722"/>
  <pageSetup paperSize="9" orientation="portrait" verticalDpi="300" r:id="rId1"/>
  <headerFooter alignWithMargins="0">
    <oddHeader>&amp;C&amp;"TH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nsophichit-1</cp:lastModifiedBy>
  <cp:lastPrinted>2018-07-25T09:14:43Z</cp:lastPrinted>
  <dcterms:created xsi:type="dcterms:W3CDTF">2017-03-06T02:15:51Z</dcterms:created>
  <dcterms:modified xsi:type="dcterms:W3CDTF">2018-10-10T08:33:37Z</dcterms:modified>
</cp:coreProperties>
</file>