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7" i="1" l="1"/>
  <c r="C18" i="1"/>
  <c r="C19" i="1"/>
  <c r="C20" i="1"/>
  <c r="B18" i="1"/>
  <c r="B19" i="1"/>
  <c r="B20" i="1"/>
  <c r="B14" i="1" s="1"/>
  <c r="C14" i="1"/>
  <c r="D14" i="1"/>
  <c r="E5" i="1" l="1"/>
  <c r="F5" i="1"/>
  <c r="G5" i="1"/>
  <c r="B16" i="1"/>
  <c r="C16" i="1"/>
  <c r="D16" i="1"/>
  <c r="B17" i="1"/>
  <c r="D17" i="1"/>
  <c r="D18" i="1"/>
  <c r="D19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<sst xmlns="http://schemas.openxmlformats.org/spreadsheetml/2006/main" count="28" uniqueCount="16">
  <si>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</si>
  <si>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</si>
  <si>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</si>
  <si>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</si>
  <si>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</si>
  <si>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</si>
  <si>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</si>
  <si>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</si>
  <si>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</si>
  <si>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</si>
  <si>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</si>
  <si>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</si>
  <si>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</si>
  <si>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</si>
  <si>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เดือนมกราคม พ.ศ. 2561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</si>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</sst>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  <numFmt numFmtId="168" formatCode="#,##0_ ;\-#,##0\ 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10" fillId="0" borderId="0" xfId="0" applyNumberFormat="1" applyFont="1" applyAlignment="1">
      <alignment horizontal="right"/>
    </xf>
    <xf numFmtId="168" fontId="11" fillId="0" borderId="0" xfId="1" applyNumberFormat="1" applyFont="1" applyFill="1" applyBorder="1" applyAlignment="1">
      <alignment horizontal="right" vertical="center" wrapText="1"/>
    </xf>
    <xf numFmtId="168" fontId="11" fillId="0" borderId="0" xfId="1" applyNumberFormat="1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12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D17" sqref="D17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15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28" t="s">
        <v>9</v>
      </c>
      <c r="C4" s="28"/>
      <c r="D4" s="28"/>
      <c r="E4" s="20"/>
      <c r="F4" s="20"/>
      <c r="G4" s="20"/>
      <c r="H4" s="20"/>
    </row>
    <row r="5" spans="1:8" s="14" customFormat="1" ht="27" customHeight="1">
      <c r="A5" s="17" t="s">
        <v>7</v>
      </c>
      <c r="B5" s="30">
        <v>281110.12</v>
      </c>
      <c r="C5" s="30">
        <v>153972.59</v>
      </c>
      <c r="D5" s="30">
        <v>127137.53</v>
      </c>
      <c r="E5" s="18">
        <f>SUM(B7:B12)</f>
        <v>281110.12</v>
      </c>
      <c r="F5" s="18">
        <f>SUM(C7:C12)</f>
        <v>153972.58000000002</v>
      </c>
      <c r="G5" s="18">
        <f>SUM(D7:D12)</f>
        <v>127137.52000000002</v>
      </c>
      <c r="H5" s="18"/>
    </row>
    <row r="6" spans="1:8" s="14" customFormat="1" ht="6" customHeight="1">
      <c r="A6" s="17"/>
      <c r="B6" s="26"/>
      <c r="C6" s="26"/>
      <c r="D6" s="27"/>
      <c r="E6" s="18"/>
      <c r="F6" s="15"/>
      <c r="G6" s="15"/>
      <c r="H6" s="15"/>
    </row>
    <row r="7" spans="1:8" s="7" customFormat="1" ht="26.25" customHeight="1">
      <c r="A7" s="7" t="s">
        <v>6</v>
      </c>
      <c r="B7" s="25">
        <v>2529.3200000000002</v>
      </c>
      <c r="C7" s="25">
        <v>1618.54</v>
      </c>
      <c r="D7" s="25">
        <v>910.77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5">
        <v>25414.92</v>
      </c>
      <c r="C8" s="25">
        <v>11853.8</v>
      </c>
      <c r="D8" s="25">
        <v>13561.12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5">
        <v>68865.33</v>
      </c>
      <c r="C9" s="25">
        <v>40057.08</v>
      </c>
      <c r="D9" s="25">
        <v>28808.240000000002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5">
        <v>121373.46</v>
      </c>
      <c r="C10" s="25">
        <v>78270.05</v>
      </c>
      <c r="D10" s="25">
        <v>43103.41</v>
      </c>
      <c r="E10" s="18"/>
      <c r="F10" s="13"/>
      <c r="G10" s="13"/>
      <c r="H10" s="13"/>
    </row>
    <row r="11" spans="1:8" ht="26.25" customHeight="1">
      <c r="A11" s="7" t="s">
        <v>2</v>
      </c>
      <c r="B11" s="25">
        <v>62927.09</v>
      </c>
      <c r="C11" s="25">
        <v>22173.11</v>
      </c>
      <c r="D11" s="25">
        <v>40753.980000000003</v>
      </c>
      <c r="E11" s="18"/>
    </row>
    <row r="12" spans="1:8" ht="26.25" customHeight="1">
      <c r="A12" s="12" t="s">
        <v>1</v>
      </c>
      <c r="B12" s="25" t="s">
        <v>0</v>
      </c>
      <c r="C12" s="25" t="s">
        <v>0</v>
      </c>
      <c r="D12" s="25" t="s">
        <v>0</v>
      </c>
      <c r="E12" s="18"/>
    </row>
    <row r="13" spans="1:8" ht="30.75" customHeight="1">
      <c r="B13" s="29" t="s">
        <v>8</v>
      </c>
      <c r="C13" s="29"/>
      <c r="D13" s="29"/>
    </row>
    <row r="14" spans="1:8" s="14" customFormat="1" ht="27" customHeight="1">
      <c r="A14" s="17" t="s">
        <v>7</v>
      </c>
      <c r="B14" s="16">
        <f>SUM(B16:B21)</f>
        <v>100.00000000000003</v>
      </c>
      <c r="C14" s="16">
        <f t="shared" ref="C14:D14" si="0">SUM(C16:C21)</f>
        <v>99.999993505337542</v>
      </c>
      <c r="D14" s="16">
        <f t="shared" si="0"/>
        <v>99.999992134501909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0.89976127504765757</v>
      </c>
      <c r="C16" s="11">
        <f>C7/$C$5*100</f>
        <v>1.0511870976516016</v>
      </c>
      <c r="D16" s="11">
        <f>D7/$D$5*100</f>
        <v>0.71636596998541657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>B8/$B$5*100</f>
        <v>9.040912507881254</v>
      </c>
      <c r="C17" s="11">
        <f t="shared" ref="C17:C20" si="1">C8/$C$5*100</f>
        <v>7.698642985741813</v>
      </c>
      <c r="D17" s="11">
        <f>D8/$D$5*100</f>
        <v>10.666496352414587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ref="B18:B20" si="2">B9/$B$5*100</f>
        <v>24.497634592450819</v>
      </c>
      <c r="C18" s="11">
        <f t="shared" si="1"/>
        <v>26.015721369628192</v>
      </c>
      <c r="D18" s="11">
        <f>D9/$D$5*100</f>
        <v>22.659115683622296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2"/>
        <v>43.176481871232532</v>
      </c>
      <c r="C19" s="11">
        <f t="shared" si="1"/>
        <v>50.833755540515369</v>
      </c>
      <c r="D19" s="11">
        <f>D10/$D$5*100</f>
        <v>33.902978923689965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2"/>
        <v>22.385209753387748</v>
      </c>
      <c r="C20" s="11">
        <f t="shared" si="1"/>
        <v>14.400686511800576</v>
      </c>
      <c r="D20" s="11">
        <f>D11/$D$5*100</f>
        <v>32.055035204789647</v>
      </c>
    </row>
    <row r="21" spans="1:8" ht="26.25" customHeight="1">
      <c r="A21" s="12" t="s">
        <v>1</v>
      </c>
      <c r="B21" s="11" t="s">
        <v>0</v>
      </c>
      <c r="C21" s="11" t="s">
        <v>0</v>
      </c>
      <c r="D21" s="11" t="s">
        <v>0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14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2021-01-26T02:07:47Z</dcterms:modified>
</cp:coreProperties>
</file>