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6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D17" i="1"/>
  <c r="D18" i="1"/>
  <c r="D19" i="1"/>
  <c r="D20" i="1"/>
  <c r="D21" i="1"/>
  <c r="C17" i="1"/>
  <c r="C18" i="1"/>
  <c r="C19" i="1"/>
  <c r="C20" i="1"/>
  <c r="C21" i="1"/>
  <c r="B21" i="1"/>
  <c r="B17" i="1"/>
  <c r="B18" i="1"/>
  <c r="B14" i="1" s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<sst xmlns="http://schemas.openxmlformats.org/spreadsheetml/2006/main" count="22" uniqueCount="15">
  <si>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</si>
  <si>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</si>
  <si>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</si>
  <si>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</si>
  <si>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</si>
  <si>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</si>
  <si>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</si>
  <si>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</si>
  <si>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</si>
  <si>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</si>
  <si>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</si>
  <si>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</si>
  <si>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</si>
  <si>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การสำรวจภาวะการทำงานของประชากร จังหวัดพิจิตร เดือนมิถุนายน พ.ศ. 2561</t>
  </si>
  <si>
    <t>ตารางที่ 5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</si>
</sst>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7" fontId="11" fillId="0" borderId="0" xfId="1" applyNumberFormat="1" applyFont="1"/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D12" sqref="B5:D12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12</v>
      </c>
      <c r="B3" s="22" t="s">
        <v>11</v>
      </c>
      <c r="C3" s="22" t="s">
        <v>10</v>
      </c>
      <c r="D3" s="22" t="s">
        <v>9</v>
      </c>
      <c r="E3" s="20"/>
      <c r="F3" s="20"/>
      <c r="G3" s="20"/>
      <c r="H3" s="20"/>
    </row>
    <row r="4" spans="1:8" s="19" customFormat="1" ht="30.75" customHeight="1">
      <c r="A4" s="21"/>
      <c r="B4" s="25" t="s">
        <v>8</v>
      </c>
      <c r="C4" s="25"/>
      <c r="D4" s="25"/>
      <c r="E4" s="20"/>
      <c r="F4" s="20"/>
      <c r="G4" s="20"/>
      <c r="H4" s="20"/>
    </row>
    <row r="5" spans="1:8" s="14" customFormat="1" ht="27" customHeight="1">
      <c r="A5" s="17" t="s">
        <v>6</v>
      </c>
      <c r="B5" s="27">
        <v>288879.05</v>
      </c>
      <c r="C5" s="27">
        <v>153661.5</v>
      </c>
      <c r="D5" s="27">
        <v>135217.54</v>
      </c>
      <c r="E5" s="18">
        <f>SUM(B7:B12)</f>
        <v>288879.04000000004</v>
      </c>
      <c r="F5" s="18">
        <f>SUM(C7:C12)</f>
        <v>153661.5</v>
      </c>
      <c r="G5" s="18">
        <f>SUM(D7:D12)</f>
        <v>135217.56</v>
      </c>
      <c r="H5" s="18"/>
    </row>
    <row r="6" spans="1:8" s="14" customFormat="1" ht="6" customHeight="1">
      <c r="A6" s="17"/>
      <c r="B6" s="28"/>
      <c r="C6" s="28"/>
      <c r="D6" s="29"/>
      <c r="E6" s="18"/>
      <c r="F6" s="15"/>
      <c r="G6" s="15"/>
      <c r="H6" s="15"/>
    </row>
    <row r="7" spans="1:8" s="7" customFormat="1" ht="26.25" customHeight="1">
      <c r="A7" s="7" t="s">
        <v>5</v>
      </c>
      <c r="B7" s="30">
        <v>4818.32</v>
      </c>
      <c r="C7" s="30">
        <v>3223.46</v>
      </c>
      <c r="D7" s="30">
        <v>1594.86</v>
      </c>
      <c r="E7" s="18"/>
      <c r="F7" s="13"/>
      <c r="G7" s="13"/>
      <c r="H7" s="13"/>
    </row>
    <row r="8" spans="1:8" s="7" customFormat="1" ht="26.25" customHeight="1">
      <c r="A8" s="7" t="s">
        <v>4</v>
      </c>
      <c r="B8" s="30">
        <v>33901.01</v>
      </c>
      <c r="C8" s="30">
        <v>16656.580000000002</v>
      </c>
      <c r="D8" s="30">
        <v>17244.43</v>
      </c>
      <c r="E8" s="18"/>
      <c r="F8" s="13"/>
      <c r="G8" s="13"/>
      <c r="H8" s="13"/>
    </row>
    <row r="9" spans="1:8" s="7" customFormat="1" ht="26.25" customHeight="1">
      <c r="A9" s="7" t="s">
        <v>3</v>
      </c>
      <c r="B9" s="30">
        <v>64162.59</v>
      </c>
      <c r="C9" s="30">
        <v>36174.61</v>
      </c>
      <c r="D9" s="30">
        <v>27987.98</v>
      </c>
      <c r="E9" s="18"/>
      <c r="F9" s="13"/>
      <c r="G9" s="13"/>
      <c r="H9" s="13"/>
    </row>
    <row r="10" spans="1:8" s="7" customFormat="1" ht="26.25" customHeight="1">
      <c r="A10" s="7" t="s">
        <v>2</v>
      </c>
      <c r="B10" s="30">
        <v>118659.35</v>
      </c>
      <c r="C10" s="30">
        <v>74118.58</v>
      </c>
      <c r="D10" s="30">
        <v>44540.77</v>
      </c>
      <c r="E10" s="18"/>
      <c r="F10" s="13"/>
      <c r="G10" s="13"/>
      <c r="H10" s="13"/>
    </row>
    <row r="11" spans="1:8" ht="26.25" customHeight="1">
      <c r="A11" s="7" t="s">
        <v>1</v>
      </c>
      <c r="B11" s="30">
        <v>66762.02</v>
      </c>
      <c r="C11" s="30">
        <v>22998.58</v>
      </c>
      <c r="D11" s="30">
        <v>43763.45</v>
      </c>
      <c r="E11" s="18"/>
    </row>
    <row r="12" spans="1:8" ht="26.25" customHeight="1">
      <c r="A12" s="12" t="s">
        <v>0</v>
      </c>
      <c r="B12" s="30">
        <v>575.75</v>
      </c>
      <c r="C12" s="30">
        <v>489.69</v>
      </c>
      <c r="D12" s="30">
        <v>86.07</v>
      </c>
      <c r="E12" s="18"/>
    </row>
    <row r="13" spans="1:8" ht="30.75" customHeight="1">
      <c r="B13" s="26" t="s">
        <v>7</v>
      </c>
      <c r="C13" s="26"/>
      <c r="D13" s="26"/>
    </row>
    <row r="14" spans="1:8" s="14" customFormat="1" ht="27" customHeight="1">
      <c r="A14" s="17" t="s">
        <v>6</v>
      </c>
      <c r="B14" s="16">
        <f>SUM(B16:B21)</f>
        <v>99.999996538343652</v>
      </c>
      <c r="C14" s="16">
        <f t="shared" ref="C14:D14" si="0">SUM(C16:C21)</f>
        <v>100</v>
      </c>
      <c r="D14" s="16">
        <f t="shared" si="0"/>
        <v>100.0000147909805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5</v>
      </c>
      <c r="B16" s="11">
        <f>B7/$B$5*100</f>
        <v>1.66793680607853</v>
      </c>
      <c r="C16" s="11">
        <f>C7/$C$5*100</f>
        <v>2.0977668446552977</v>
      </c>
      <c r="D16" s="11">
        <f>D7/$D$5*100</f>
        <v>1.1794771595460174</v>
      </c>
      <c r="E16" s="13"/>
      <c r="F16" s="13"/>
      <c r="G16" s="13"/>
      <c r="H16" s="13"/>
    </row>
    <row r="17" spans="1:8" s="7" customFormat="1" ht="26.25" customHeight="1">
      <c r="A17" s="7" t="s">
        <v>4</v>
      </c>
      <c r="B17" s="11">
        <f t="shared" ref="B17:B21" si="1">B8/$B$5*100</f>
        <v>11.735364679439373</v>
      </c>
      <c r="C17" s="11">
        <f t="shared" ref="C17:C21" si="2">C8/$C$5*100</f>
        <v>10.839787454892736</v>
      </c>
      <c r="D17" s="11">
        <f t="shared" ref="D17:D21" si="3">D8/$D$5*100</f>
        <v>12.753101409772727</v>
      </c>
      <c r="E17" s="13"/>
      <c r="F17" s="13"/>
      <c r="G17" s="13"/>
      <c r="H17" s="13"/>
    </row>
    <row r="18" spans="1:8" s="7" customFormat="1" ht="26.25" customHeight="1">
      <c r="A18" s="7" t="s">
        <v>3</v>
      </c>
      <c r="B18" s="11">
        <f t="shared" si="1"/>
        <v>22.210883759137261</v>
      </c>
      <c r="C18" s="11">
        <f t="shared" si="2"/>
        <v>23.54175248842423</v>
      </c>
      <c r="D18" s="11">
        <f t="shared" si="3"/>
        <v>20.698483347648537</v>
      </c>
      <c r="E18" s="13"/>
      <c r="F18" s="13"/>
      <c r="G18" s="13"/>
      <c r="H18" s="13"/>
    </row>
    <row r="19" spans="1:8" s="7" customFormat="1" ht="26.25" customHeight="1">
      <c r="A19" s="7" t="s">
        <v>2</v>
      </c>
      <c r="B19" s="11">
        <f t="shared" si="1"/>
        <v>41.075789331209727</v>
      </c>
      <c r="C19" s="11">
        <f t="shared" si="2"/>
        <v>48.234971023971525</v>
      </c>
      <c r="D19" s="11">
        <f t="shared" si="3"/>
        <v>32.940083069104787</v>
      </c>
      <c r="E19" s="13"/>
      <c r="F19" s="13"/>
      <c r="G19" s="13"/>
      <c r="H19" s="13"/>
    </row>
    <row r="20" spans="1:8" ht="26.25" customHeight="1">
      <c r="A20" s="7" t="s">
        <v>1</v>
      </c>
      <c r="B20" s="11">
        <f t="shared" si="1"/>
        <v>23.110717097691929</v>
      </c>
      <c r="C20" s="11">
        <f t="shared" si="2"/>
        <v>14.967041191189725</v>
      </c>
      <c r="D20" s="11">
        <f t="shared" si="3"/>
        <v>32.36521682024388</v>
      </c>
    </row>
    <row r="21" spans="1:8" ht="26.25" customHeight="1">
      <c r="A21" s="12" t="s">
        <v>0</v>
      </c>
      <c r="B21" s="11">
        <f t="shared" si="1"/>
        <v>0.19930486478683726</v>
      </c>
      <c r="C21" s="11">
        <f t="shared" si="2"/>
        <v>0.31868099686648899</v>
      </c>
      <c r="D21" s="11">
        <f t="shared" si="3"/>
        <v>6.3652984664563483E-2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13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2021-01-26T03:05:25Z</dcterms:modified>
</cp:coreProperties>
</file>