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เดือน พ.ย.61\"/>
    </mc:Choice>
  </mc:AlternateContent>
  <xr:revisionPtr revIDLastSave="0" documentId="13_ncr:1_{F842B4AD-EDEC-48AF-A35A-AAEB890EAE5B}" xr6:coauthVersionLast="40" xr6:coauthVersionMax="40" xr10:uidLastSave="{00000000-0000-0000-0000-000000000000}"/>
  <bookViews>
    <workbookView xWindow="0" yWindow="0" windowWidth="20490" windowHeight="7575" xr2:uid="{2D788C42-C470-466F-8971-B136A4638BF9}"/>
  </bookViews>
  <sheets>
    <sheet name="ตารางที่5_OK" sheetId="1" r:id="rId1"/>
  </sheets>
  <definedNames>
    <definedName name="_xlnm.Print_Area" localSheetId="0">ตารางที่5_OK!$A$1:$D$25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8" i="1"/>
  <c r="D15" i="1"/>
  <c r="B13" i="1"/>
  <c r="B12" i="1"/>
  <c r="B11" i="1"/>
  <c r="B10" i="1"/>
  <c r="B9" i="1"/>
  <c r="B8" i="1"/>
  <c r="D6" i="1"/>
  <c r="D22" i="1" s="1"/>
  <c r="C6" i="1"/>
  <c r="C20" i="1" s="1"/>
  <c r="C17" i="1" l="1"/>
  <c r="C19" i="1"/>
  <c r="C22" i="1"/>
  <c r="B6" i="1"/>
  <c r="C15" i="1"/>
  <c r="D17" i="1"/>
  <c r="C18" i="1"/>
  <c r="D19" i="1"/>
  <c r="B20" i="1" l="1"/>
  <c r="B18" i="1"/>
  <c r="B15" i="1"/>
  <c r="B22" i="1"/>
  <c r="B19" i="1"/>
  <c r="B21" i="1"/>
  <c r="B17" i="1"/>
</calcChain>
</file>

<file path=xl/sharedStrings.xml><?xml version="1.0" encoding="utf-8"?>
<sst xmlns="http://schemas.openxmlformats.org/spreadsheetml/2006/main" count="24" uniqueCount="17">
  <si>
    <t>ตารางที่ 5  ประชากรอายุ 15 ปีขึ้นไป ที่มีงานทำ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</si>
  <si>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</si>
  <si>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</si>
  <si>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</si>
  <si>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</si>
  <si>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</si>
  <si>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</si>
  <si>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</si>
  <si>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</si>
  <si>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</si>
  <si>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</si>
  <si>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</si>
  <si>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</si>
  <si>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</si>
  <si>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</si>
  <si>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เดือนพฤศจิกายน พ.ศ. 2561</t>
  </si>
  <si>
    <t xml:space="preserve">              เดือนพฤศจิกายน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</si>
</sst>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#,##0_);_(\(#,##0\);_(&quot;-&quot;_);_(@_)"/>
    <numFmt numFmtId="188" formatCode="0.0"/>
    <numFmt numFmtId="189" formatCode="_(* #,##0.0_);_(* \(#,##0.0\);_(* &quot;-&quot;_);_(@_)"/>
  </numFmts>
  <fonts count="5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0" xfId="0" applyFont="1" applyFill="1"/>
    <xf numFmtId="0" fontId="3" fillId="0" borderId="0" xfId="0" applyFont="1" applyFill="1"/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/>
    </xf>
    <xf numFmtId="0" fontId="2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187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>
      <alignment horizontal="right"/>
    </xf>
    <xf numFmtId="0" fontId="3" fillId="0" borderId="0" xfId="1" applyFont="1" applyFill="1" applyBorder="1" applyAlignment="1">
      <alignment vertical="center"/>
    </xf>
    <xf numFmtId="188" fontId="3" fillId="0" borderId="0" xfId="1" applyNumberFormat="1" applyFont="1" applyFill="1"/>
    <xf numFmtId="188" fontId="2" fillId="0" borderId="0" xfId="1" applyNumberFormat="1" applyFont="1" applyFill="1" applyBorder="1" applyAlignment="1">
      <alignment horizontal="right" vertical="center"/>
    </xf>
    <xf numFmtId="188" fontId="2" fillId="0" borderId="0" xfId="1" applyNumberFormat="1" applyFont="1" applyFill="1" applyAlignment="1">
      <alignment vertical="center"/>
    </xf>
    <xf numFmtId="188" fontId="3" fillId="0" borderId="0" xfId="1" applyNumberFormat="1" applyFont="1" applyFill="1" applyBorder="1" applyAlignment="1">
      <alignment horizontal="right" vertical="center"/>
    </xf>
    <xf numFmtId="188" fontId="3" fillId="0" borderId="0" xfId="1" applyNumberFormat="1" applyFont="1" applyFill="1" applyAlignment="1">
      <alignment vertical="center"/>
    </xf>
    <xf numFmtId="0" fontId="3" fillId="0" borderId="3" xfId="1" applyFont="1" applyFill="1" applyBorder="1" applyAlignment="1">
      <alignment vertical="center"/>
    </xf>
    <xf numFmtId="188" fontId="3" fillId="0" borderId="3" xfId="1" applyNumberFormat="1" applyFont="1" applyFill="1" applyBorder="1" applyAlignment="1">
      <alignment horizontal="right" vertical="center"/>
    </xf>
    <xf numFmtId="189" fontId="3" fillId="0" borderId="0" xfId="1" applyNumberFormat="1" applyFont="1" applyFill="1" applyBorder="1" applyAlignment="1">
      <alignment horizontal="right" vertical="center"/>
    </xf>
    <xf numFmtId="188" fontId="3" fillId="0" borderId="0" xfId="1" applyNumberFormat="1" applyFont="1" applyFill="1" applyBorder="1"/>
    <xf numFmtId="188" fontId="3" fillId="0" borderId="2" xfId="1" applyNumberFormat="1" applyFont="1" applyFill="1" applyBorder="1"/>
    <xf numFmtId="0" fontId="3" fillId="0" borderId="0" xfId="1" applyFont="1" applyFill="1" applyBorder="1"/>
    <xf numFmtId="0" fontId="4" fillId="0" borderId="0" xfId="0" applyFont="1" applyFill="1"/>
    <xf numFmtId="0" fontId="2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</cellXfs>
  <cellStyles count="2">
    <cellStyle name="Normal 2" xfId="1" xr:uid="{A990EC87-A4CC-4C56-BFAC-AA31302D3D9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64098851-BC6F-4DB1-97E3-B1A24D6D0323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FD424AF6-645A-46C8-9C9A-7EE4C5540720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B89BEA87-CD79-4852-8C46-6FF1287A321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60E6ECFD-1C41-49E0-9CE5-B9D857418841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A860B500-61D3-4E75-9DF9-B13A5628DD0E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1C48D572-8845-43E9-8196-BBEA332E01BC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93560-A007-4C5A-82BF-329FDFF9222F}">
  <sheetPr>
    <tabColor rgb="FF00B050"/>
  </sheetPr>
  <dimension ref="A1:I25"/>
  <sheetViews>
    <sheetView showGridLines="0" tabSelected="1" view="pageBreakPreview" zoomScale="90" zoomScaleNormal="75" zoomScaleSheetLayoutView="90" workbookViewId="0">
      <selection activeCell="A8" sqref="A8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8.42578125" style="2" customWidth="1"/>
    <col min="6" max="8" width="7" style="2" bestFit="1" customWidth="1"/>
    <col min="9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16</v>
      </c>
    </row>
    <row r="3" spans="1:9" s="1" customFormat="1" ht="9.9499999999999993" customHeight="1" x14ac:dyDescent="0.35">
      <c r="A3" s="5"/>
      <c r="B3" s="5"/>
      <c r="C3" s="5"/>
      <c r="D3" s="5"/>
    </row>
    <row r="4" spans="1:9" s="1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9" s="1" customFormat="1" ht="23.25" x14ac:dyDescent="0.35">
      <c r="A5" s="8"/>
      <c r="B5" s="30" t="s">
        <v>5</v>
      </c>
      <c r="C5" s="30"/>
      <c r="D5" s="30"/>
    </row>
    <row r="6" spans="1:9" s="11" customFormat="1" ht="23.25" x14ac:dyDescent="0.35">
      <c r="A6" s="9" t="s">
        <v>6</v>
      </c>
      <c r="B6" s="10">
        <f>SUM(C6:D6)</f>
        <v>296222</v>
      </c>
      <c r="C6" s="10">
        <f>C8+C9+C10+C11+C12+C13</f>
        <v>165227</v>
      </c>
      <c r="D6" s="10">
        <f>D8+D9+D10+D11+D12+D13</f>
        <v>130995</v>
      </c>
    </row>
    <row r="7" spans="1:9" s="11" customFormat="1" ht="8.25" customHeight="1" x14ac:dyDescent="0.5">
      <c r="A7" s="9"/>
      <c r="B7" s="12"/>
      <c r="C7" s="13"/>
      <c r="D7" s="13"/>
    </row>
    <row r="8" spans="1:9" s="14" customFormat="1" ht="23.25" x14ac:dyDescent="0.35">
      <c r="A8" s="14" t="s">
        <v>7</v>
      </c>
      <c r="B8" s="15">
        <f t="shared" ref="B8:B13" si="0">SUM(C8:D8)</f>
        <v>2202</v>
      </c>
      <c r="C8" s="16">
        <v>1507</v>
      </c>
      <c r="D8" s="16">
        <v>695</v>
      </c>
    </row>
    <row r="9" spans="1:9" s="14" customFormat="1" ht="23.25" x14ac:dyDescent="0.35">
      <c r="A9" s="14" t="s">
        <v>8</v>
      </c>
      <c r="B9" s="15">
        <f t="shared" si="0"/>
        <v>21236</v>
      </c>
      <c r="C9" s="16">
        <v>9954</v>
      </c>
      <c r="D9" s="16">
        <v>11282</v>
      </c>
    </row>
    <row r="10" spans="1:9" s="14" customFormat="1" ht="23.25" x14ac:dyDescent="0.35">
      <c r="A10" s="14" t="s">
        <v>9</v>
      </c>
      <c r="B10" s="15">
        <f t="shared" si="0"/>
        <v>42215</v>
      </c>
      <c r="C10" s="16">
        <v>23185</v>
      </c>
      <c r="D10" s="16">
        <v>19030</v>
      </c>
    </row>
    <row r="11" spans="1:9" s="14" customFormat="1" ht="23.25" x14ac:dyDescent="0.35">
      <c r="A11" s="14" t="s">
        <v>10</v>
      </c>
      <c r="B11" s="15">
        <f t="shared" si="0"/>
        <v>122145</v>
      </c>
      <c r="C11" s="16">
        <v>84151</v>
      </c>
      <c r="D11" s="16">
        <v>37994</v>
      </c>
    </row>
    <row r="12" spans="1:9" ht="23.25" x14ac:dyDescent="0.35">
      <c r="A12" s="14" t="s">
        <v>11</v>
      </c>
      <c r="B12" s="15">
        <f t="shared" si="0"/>
        <v>107578</v>
      </c>
      <c r="C12" s="16">
        <v>46329</v>
      </c>
      <c r="D12" s="16">
        <v>61249</v>
      </c>
    </row>
    <row r="13" spans="1:9" ht="23.25" x14ac:dyDescent="0.35">
      <c r="A13" s="17" t="s">
        <v>12</v>
      </c>
      <c r="B13" s="15">
        <f t="shared" si="0"/>
        <v>846</v>
      </c>
      <c r="C13" s="16">
        <v>101</v>
      </c>
      <c r="D13" s="16">
        <v>745</v>
      </c>
    </row>
    <row r="14" spans="1:9" ht="23.25" x14ac:dyDescent="0.35">
      <c r="B14" s="31" t="s">
        <v>13</v>
      </c>
      <c r="C14" s="31"/>
      <c r="D14" s="31"/>
      <c r="H14" s="18"/>
    </row>
    <row r="15" spans="1:9" s="11" customFormat="1" ht="23.25" x14ac:dyDescent="0.5">
      <c r="A15" s="9" t="s">
        <v>6</v>
      </c>
      <c r="B15" s="19">
        <f>+B6/$B$6*100</f>
        <v>100</v>
      </c>
      <c r="C15" s="19">
        <f>+C6/$C$6*100</f>
        <v>100</v>
      </c>
      <c r="D15" s="19">
        <f>+D6/$D$6*100</f>
        <v>100</v>
      </c>
      <c r="F15" s="20"/>
      <c r="G15" s="20"/>
      <c r="H15" s="20"/>
      <c r="I15" s="20"/>
    </row>
    <row r="16" spans="1:9" s="11" customFormat="1" ht="9" customHeight="1" x14ac:dyDescent="0.5">
      <c r="A16" s="9"/>
      <c r="B16" s="19"/>
      <c r="C16" s="19"/>
      <c r="D16" s="19"/>
    </row>
    <row r="17" spans="1:9" s="14" customFormat="1" ht="23.25" x14ac:dyDescent="0.5">
      <c r="A17" s="14" t="s">
        <v>7</v>
      </c>
      <c r="B17" s="21">
        <f t="shared" ref="B17:B22" si="1">+B8/$B$6*100</f>
        <v>0.74336139787051603</v>
      </c>
      <c r="C17" s="21">
        <f>+C8/$C$6*100</f>
        <v>0.9120785343799741</v>
      </c>
      <c r="D17" s="21">
        <f t="shared" ref="D17:D21" si="2">+D8/$D$6*100</f>
        <v>0.53055460132066101</v>
      </c>
      <c r="E17" s="22"/>
      <c r="F17" s="22"/>
      <c r="G17" s="22"/>
      <c r="H17" s="22"/>
      <c r="I17" s="22"/>
    </row>
    <row r="18" spans="1:9" s="14" customFormat="1" ht="23.25" x14ac:dyDescent="0.5">
      <c r="A18" s="14" t="s">
        <v>8</v>
      </c>
      <c r="B18" s="21">
        <f t="shared" si="1"/>
        <v>7.1689476136141144</v>
      </c>
      <c r="C18" s="21">
        <f>+C9/$C$6*100</f>
        <v>6.0244391049888941</v>
      </c>
      <c r="D18" s="21">
        <f t="shared" si="2"/>
        <v>8.6125424634528027</v>
      </c>
      <c r="F18" s="22"/>
      <c r="G18" s="22"/>
      <c r="H18" s="22"/>
      <c r="I18" s="22"/>
    </row>
    <row r="19" spans="1:9" s="14" customFormat="1" ht="23.25" x14ac:dyDescent="0.5">
      <c r="A19" s="14" t="s">
        <v>9</v>
      </c>
      <c r="B19" s="21">
        <f t="shared" si="1"/>
        <v>14.251135972345066</v>
      </c>
      <c r="C19" s="21">
        <f t="shared" ref="C19:C22" si="3">+C10/$C$6*100</f>
        <v>14.032210231983877</v>
      </c>
      <c r="D19" s="21">
        <f>+D10/$D$6*100</f>
        <v>14.527272033283714</v>
      </c>
      <c r="F19" s="22"/>
      <c r="G19" s="22"/>
      <c r="H19" s="22"/>
      <c r="I19" s="22"/>
    </row>
    <row r="20" spans="1:9" s="14" customFormat="1" ht="23.25" x14ac:dyDescent="0.5">
      <c r="A20" s="14" t="s">
        <v>10</v>
      </c>
      <c r="B20" s="21">
        <f>+B11/$B$6*100</f>
        <v>41.234276994956488</v>
      </c>
      <c r="C20" s="21">
        <f t="shared" si="3"/>
        <v>50.930537987132851</v>
      </c>
      <c r="D20" s="21">
        <f>+D11/$D$6*100</f>
        <v>29.004160464139854</v>
      </c>
      <c r="F20" s="22"/>
      <c r="G20" s="22"/>
      <c r="H20" s="22"/>
      <c r="I20" s="22"/>
    </row>
    <row r="21" spans="1:9" ht="23.25" x14ac:dyDescent="0.35">
      <c r="A21" s="14" t="s">
        <v>11</v>
      </c>
      <c r="B21" s="21">
        <f t="shared" si="1"/>
        <v>36.316681407863022</v>
      </c>
      <c r="C21" s="21">
        <v>28.1</v>
      </c>
      <c r="D21" s="21">
        <f t="shared" si="2"/>
        <v>46.756746440703843</v>
      </c>
      <c r="F21" s="22"/>
      <c r="G21" s="22"/>
      <c r="H21" s="22"/>
      <c r="I21" s="22"/>
    </row>
    <row r="22" spans="1:9" ht="23.25" x14ac:dyDescent="0.35">
      <c r="A22" s="23" t="s">
        <v>12</v>
      </c>
      <c r="B22" s="24">
        <f t="shared" si="1"/>
        <v>0.28559661335079767</v>
      </c>
      <c r="C22" s="24">
        <f t="shared" si="3"/>
        <v>6.1128023870190708E-2</v>
      </c>
      <c r="D22" s="25">
        <f>+D13/$D$6*100</f>
        <v>0.56872399709912591</v>
      </c>
      <c r="F22" s="22"/>
      <c r="G22" s="22"/>
      <c r="H22" s="22"/>
      <c r="I22" s="22"/>
    </row>
    <row r="23" spans="1:9" ht="8.25" customHeight="1" x14ac:dyDescent="0.35">
      <c r="B23" s="18"/>
      <c r="C23" s="26"/>
      <c r="D23" s="27"/>
      <c r="F23" s="28"/>
      <c r="G23" s="28"/>
      <c r="H23" s="28"/>
    </row>
    <row r="24" spans="1:9" s="29" customFormat="1" ht="26.25" customHeight="1" x14ac:dyDescent="0.35">
      <c r="A24" s="29" t="s">
        <v>14</v>
      </c>
    </row>
    <row r="25" spans="1:9" s="29" customFormat="1" ht="27" customHeight="1" x14ac:dyDescent="0.35">
      <c r="A25" s="29" t="s">
        <v>15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ตารางที่5_OK</vt:lpstr>
      <vt:lpstr>ตารางที่5_OK!Print_Area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2019-01-05T12:22:21Z</dcterms:created>
  <dcterms:modified xsi:type="dcterms:W3CDTF">2019-01-05T12:30:45Z</dcterms:modified>
</cp:coreProperties>
</file>