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ฝ่ายวิชาการสถิติและวางแผน\โครงการ สรง.2555-2560-2561\สรง. 2561\MA.261\"/>
    </mc:Choice>
  </mc:AlternateContent>
  <bookViews>
    <workbookView xWindow="0" yWindow="405" windowWidth="16995" windowHeight="8985"/>
  </bookViews>
  <sheets>
    <sheet name="T-5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B5" i="1" l="1"/>
  <c r="B15" i="1" s="1"/>
  <c r="C5" i="1"/>
  <c r="D5" i="1"/>
  <c r="D15" i="1" l="1"/>
  <c r="D14" i="1"/>
  <c r="C17" i="1"/>
  <c r="C19" i="1"/>
  <c r="D18" i="1"/>
  <c r="B18" i="1"/>
  <c r="C14" i="1"/>
  <c r="B17" i="1"/>
  <c r="C15" i="1"/>
  <c r="D17" i="1"/>
  <c r="B14" i="1"/>
  <c r="B16" i="1"/>
  <c r="C18" i="1"/>
  <c r="D16" i="1"/>
  <c r="C16" i="1"/>
  <c r="B19" i="1"/>
  <c r="D19" i="1"/>
  <c r="C13" i="1" l="1"/>
  <c r="D13" i="1"/>
  <c r="B13" i="1"/>
</calcChain>
</file>

<file path=xl/sharedStrings.xml><?xml version="1.0" encoding="utf-8"?>
<sst xmlns="http://schemas.openxmlformats.org/spreadsheetml/2006/main" count="26" uniqueCount="19">
  <si>
    <t>รวม</t>
  </si>
  <si>
    <t>ชาย</t>
  </si>
  <si>
    <t>หญิง</t>
  </si>
  <si>
    <t>จำนวน</t>
  </si>
  <si>
    <t>ยอดรวม</t>
  </si>
  <si>
    <t>นายจ้าง</t>
  </si>
  <si>
    <t>ลูกจ้างรัฐบาล</t>
  </si>
  <si>
    <t>ลูกจ้างเอกชน</t>
  </si>
  <si>
    <t>ทำงานส่วนตัว</t>
  </si>
  <si>
    <t>การรวมกลุ่ม</t>
  </si>
  <si>
    <t>ร้อยละ</t>
  </si>
  <si>
    <t xml:space="preserve">ตารางที่ 5  จำนวนและร้อยละของผู้มีงานทำ จำแนกตามสถานภาพการทำงานและเพศ </t>
  </si>
  <si>
    <t>ช่วยธุรกิจครัวเรือน</t>
  </si>
  <si>
    <t>สถานภาพการทำงาน</t>
  </si>
  <si>
    <t xml:space="preserve">  หนองบัวลำภู                      </t>
  </si>
  <si>
    <t xml:space="preserve">       ชาย                         </t>
  </si>
  <si>
    <t xml:space="preserve">       หญิง                        </t>
  </si>
  <si>
    <t>ที่มา: การสำรวจภาวะการทำงานของประชากร พ.ศ.2561 สำนักงานสถิติจังหวัดหนองบัวลำภู สำนักงานสถิติแห่งชาติ</t>
  </si>
  <si>
    <t>ก.พ._2561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</si>
</sst>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0.0"/>
  </numFmts>
  <fonts count="9" x14ac:knownFonts="1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3"/>
      <color theme="1"/>
      <name val="TH SarabunPSK"/>
      <family val="2"/>
    </font>
    <font>
      <b/>
      <sz val="12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2" xfId="0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3" fontId="4" fillId="0" borderId="0" xfId="0" applyNumberFormat="1" applyFont="1" applyAlignment="1">
      <alignment horizontal="right" vertical="center"/>
    </xf>
    <xf numFmtId="3" fontId="5" fillId="0" borderId="0" xfId="0" applyNumberFormat="1" applyFont="1" applyAlignment="1">
      <alignment horizontal="right"/>
    </xf>
    <xf numFmtId="187" fontId="3" fillId="0" borderId="0" xfId="0" applyNumberFormat="1" applyFont="1" applyAlignment="1">
      <alignment horizontal="right" vertical="center"/>
    </xf>
    <xf numFmtId="187" fontId="2" fillId="0" borderId="0" xfId="0" applyNumberFormat="1" applyFont="1" applyAlignment="1">
      <alignment horizontal="right" vertical="center"/>
    </xf>
    <xf numFmtId="187" fontId="2" fillId="0" borderId="3" xfId="0" applyNumberFormat="1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3" fontId="8" fillId="0" borderId="0" xfId="0" applyNumberFormat="1" applyFont="1" applyAlignment="1">
      <alignment horizontal="right"/>
    </xf>
    <xf numFmtId="0" fontId="8" fillId="0" borderId="0" xfId="0" applyFont="1"/>
    <xf numFmtId="187" fontId="2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workbookViewId="0">
      <selection activeCell="A7" sqref="A7"/>
    </sheetView>
  </sheetViews>
  <sheetFormatPr defaultRowHeight="25.35" customHeight="1" x14ac:dyDescent="0.2"/>
  <cols>
    <col min="1" max="1" width="34.5" style="7" customWidth="1"/>
    <col min="2" max="4" width="14.25" style="7" customWidth="1"/>
    <col min="5" max="16384" width="9" style="7"/>
  </cols>
  <sheetData>
    <row r="1" spans="1:9" ht="25.35" customHeight="1" x14ac:dyDescent="0.2">
      <c r="A1" s="1" t="s">
        <v>11</v>
      </c>
    </row>
    <row r="2" spans="1:9" ht="25.35" customHeight="1" x14ac:dyDescent="0.2">
      <c r="A2" s="15" t="s">
        <v>18</v>
      </c>
    </row>
    <row r="3" spans="1:9" ht="25.35" customHeight="1" x14ac:dyDescent="0.2">
      <c r="A3" s="2" t="s">
        <v>13</v>
      </c>
      <c r="B3" s="8" t="s">
        <v>0</v>
      </c>
      <c r="C3" s="8" t="s">
        <v>1</v>
      </c>
      <c r="D3" s="8" t="s">
        <v>2</v>
      </c>
    </row>
    <row r="4" spans="1:9" ht="25.35" customHeight="1" x14ac:dyDescent="0.3">
      <c r="A4" s="2"/>
      <c r="B4" s="19" t="s">
        <v>3</v>
      </c>
      <c r="C4" s="19"/>
      <c r="D4" s="19"/>
      <c r="G4" s="17" t="s">
        <v>14</v>
      </c>
      <c r="H4" s="17" t="s">
        <v>15</v>
      </c>
      <c r="I4" s="17" t="s">
        <v>16</v>
      </c>
    </row>
    <row r="5" spans="1:9" ht="25.35" customHeight="1" x14ac:dyDescent="0.3">
      <c r="A5" s="3" t="s">
        <v>4</v>
      </c>
      <c r="B5" s="10">
        <f>SUM(B6,B7,B8,B9,B10,B11,)</f>
        <v>218510.79</v>
      </c>
      <c r="C5" s="10">
        <f t="shared" ref="C5:D5" si="0">SUM(C6,C7,C8,C9,C10,C11,)</f>
        <v>126253.95000000001</v>
      </c>
      <c r="D5" s="10">
        <f t="shared" si="0"/>
        <v>92256.85</v>
      </c>
      <c r="G5" s="16">
        <v>218510.79</v>
      </c>
      <c r="H5" s="16">
        <v>126253.95</v>
      </c>
      <c r="I5" s="16">
        <v>92256.84</v>
      </c>
    </row>
    <row r="6" spans="1:9" ht="25.35" customHeight="1" x14ac:dyDescent="0.3">
      <c r="A6" s="4" t="s">
        <v>5</v>
      </c>
      <c r="B6" s="11">
        <v>2456.39</v>
      </c>
      <c r="C6" s="11">
        <v>1732.4</v>
      </c>
      <c r="D6" s="11">
        <v>723.99</v>
      </c>
      <c r="G6" s="16">
        <v>2456.39</v>
      </c>
      <c r="H6" s="16">
        <v>1732.4</v>
      </c>
      <c r="I6" s="16">
        <v>723.99</v>
      </c>
    </row>
    <row r="7" spans="1:9" ht="25.35" customHeight="1" x14ac:dyDescent="0.3">
      <c r="A7" s="4" t="s">
        <v>6</v>
      </c>
      <c r="B7" s="11">
        <v>24453.29</v>
      </c>
      <c r="C7" s="11">
        <v>12132.11</v>
      </c>
      <c r="D7" s="11">
        <v>12321.18</v>
      </c>
      <c r="G7" s="16">
        <v>24453.29</v>
      </c>
      <c r="H7" s="16">
        <v>12132.11</v>
      </c>
      <c r="I7" s="16">
        <v>12321.18</v>
      </c>
    </row>
    <row r="8" spans="1:9" ht="25.35" customHeight="1" x14ac:dyDescent="0.3">
      <c r="A8" s="4" t="s">
        <v>7</v>
      </c>
      <c r="B8" s="11">
        <v>47666.75</v>
      </c>
      <c r="C8" s="11">
        <v>30944.639999999999</v>
      </c>
      <c r="D8" s="11">
        <v>16722.12</v>
      </c>
      <c r="G8" s="16">
        <v>47666.75</v>
      </c>
      <c r="H8" s="16">
        <v>30944.639999999999</v>
      </c>
      <c r="I8" s="16">
        <v>16722.12</v>
      </c>
    </row>
    <row r="9" spans="1:9" ht="25.35" customHeight="1" x14ac:dyDescent="0.3">
      <c r="A9" s="4" t="s">
        <v>8</v>
      </c>
      <c r="B9" s="11">
        <v>96243.15</v>
      </c>
      <c r="C9" s="11">
        <v>62447.6</v>
      </c>
      <c r="D9" s="11">
        <v>33795.550000000003</v>
      </c>
      <c r="G9" s="16">
        <v>96243.15</v>
      </c>
      <c r="H9" s="16">
        <v>62447.6</v>
      </c>
      <c r="I9" s="16">
        <v>33795.550000000003</v>
      </c>
    </row>
    <row r="10" spans="1:9" ht="25.35" customHeight="1" x14ac:dyDescent="0.3">
      <c r="A10" s="4" t="s">
        <v>12</v>
      </c>
      <c r="B10" s="11">
        <v>46571.05</v>
      </c>
      <c r="C10" s="11">
        <v>18110.54</v>
      </c>
      <c r="D10" s="11">
        <v>28460.51</v>
      </c>
      <c r="G10" s="16">
        <v>46571.05</v>
      </c>
      <c r="H10" s="16">
        <v>18110.54</v>
      </c>
      <c r="I10" s="16">
        <v>28460.51</v>
      </c>
    </row>
    <row r="11" spans="1:9" ht="25.35" customHeight="1" x14ac:dyDescent="0.3">
      <c r="A11" s="4" t="s">
        <v>9</v>
      </c>
      <c r="B11" s="11">
        <v>1120.1600000000001</v>
      </c>
      <c r="C11" s="11">
        <v>886.66</v>
      </c>
      <c r="D11" s="11">
        <v>233.5</v>
      </c>
      <c r="G11" s="16">
        <v>1120.1600000000001</v>
      </c>
      <c r="H11" s="16">
        <v>886.66</v>
      </c>
      <c r="I11" s="16">
        <v>233.5</v>
      </c>
    </row>
    <row r="12" spans="1:9" ht="25.35" customHeight="1" x14ac:dyDescent="0.2">
      <c r="A12" s="5"/>
      <c r="B12" s="19" t="s">
        <v>10</v>
      </c>
      <c r="C12" s="19"/>
      <c r="D12" s="19"/>
    </row>
    <row r="13" spans="1:9" ht="25.35" customHeight="1" x14ac:dyDescent="0.2">
      <c r="A13" s="3" t="s">
        <v>4</v>
      </c>
      <c r="B13" s="12">
        <f>SUM(B14,B15,B16,B17,B18,B19)</f>
        <v>100</v>
      </c>
      <c r="C13" s="12">
        <f t="shared" ref="C13:D13" si="1">SUM(C14,C15,C16,C17,C18,C19)</f>
        <v>99.999999999999986</v>
      </c>
      <c r="D13" s="12">
        <f t="shared" si="1"/>
        <v>100</v>
      </c>
    </row>
    <row r="14" spans="1:9" ht="25.35" customHeight="1" x14ac:dyDescent="0.2">
      <c r="A14" s="4" t="s">
        <v>5</v>
      </c>
      <c r="B14" s="13">
        <f>(B6*100)/$B$5</f>
        <v>1.1241504366901058</v>
      </c>
      <c r="C14" s="13">
        <f>(C6*100)/$C$5</f>
        <v>1.3721550890090963</v>
      </c>
      <c r="D14" s="13">
        <f t="shared" ref="D14:D19" si="2">(D6*100)/$D$5</f>
        <v>0.78475473636916926</v>
      </c>
    </row>
    <row r="15" spans="1:9" ht="25.35" customHeight="1" x14ac:dyDescent="0.2">
      <c r="A15" s="4" t="s">
        <v>6</v>
      </c>
      <c r="B15" s="13">
        <f t="shared" ref="B15:B19" si="3">(B7*100)/$B$5</f>
        <v>11.190884440992592</v>
      </c>
      <c r="C15" s="13">
        <f t="shared" ref="C15:C19" si="4">(C7*100)/$C$5</f>
        <v>9.6092914320700444</v>
      </c>
      <c r="D15" s="13">
        <f t="shared" si="2"/>
        <v>13.355300988490285</v>
      </c>
    </row>
    <row r="16" spans="1:9" ht="25.35" customHeight="1" x14ac:dyDescent="0.2">
      <c r="A16" s="4" t="s">
        <v>7</v>
      </c>
      <c r="B16" s="13">
        <f t="shared" si="3"/>
        <v>21.814368983792516</v>
      </c>
      <c r="C16" s="13">
        <f t="shared" si="4"/>
        <v>24.509839098103463</v>
      </c>
      <c r="D16" s="13">
        <f t="shared" si="2"/>
        <v>18.125613436834229</v>
      </c>
    </row>
    <row r="17" spans="1:4" ht="25.35" customHeight="1" x14ac:dyDescent="0.2">
      <c r="A17" s="4" t="s">
        <v>8</v>
      </c>
      <c r="B17" s="13">
        <f t="shared" si="3"/>
        <v>44.045033199504701</v>
      </c>
      <c r="C17" s="13">
        <f t="shared" si="4"/>
        <v>49.461898023784599</v>
      </c>
      <c r="D17" s="13">
        <f t="shared" si="2"/>
        <v>36.632022446029758</v>
      </c>
    </row>
    <row r="18" spans="1:4" ht="25.35" customHeight="1" x14ac:dyDescent="0.2">
      <c r="A18" s="4" t="s">
        <v>12</v>
      </c>
      <c r="B18" s="13">
        <f t="shared" si="3"/>
        <v>21.312929215074458</v>
      </c>
      <c r="C18" s="18">
        <f t="shared" si="4"/>
        <v>14.344533378955667</v>
      </c>
      <c r="D18" s="13">
        <f t="shared" si="2"/>
        <v>30.849210654818584</v>
      </c>
    </row>
    <row r="19" spans="1:4" ht="25.35" customHeight="1" x14ac:dyDescent="0.2">
      <c r="A19" s="6" t="s">
        <v>9</v>
      </c>
      <c r="B19" s="14">
        <f t="shared" si="3"/>
        <v>0.51263372394562301</v>
      </c>
      <c r="C19" s="14">
        <f t="shared" si="4"/>
        <v>0.70228297807712148</v>
      </c>
      <c r="D19" s="14">
        <f t="shared" si="2"/>
        <v>0.25309773745797737</v>
      </c>
    </row>
    <row r="20" spans="1:4" ht="25.35" customHeight="1" x14ac:dyDescent="0.2">
      <c r="A20" s="9" t="s">
        <v>17</v>
      </c>
    </row>
  </sheetData>
  <mergeCells count="2">
    <mergeCell ref="B4:D4"/>
    <mergeCell ref="B12:D12"/>
  </mergeCells>
  <pageMargins left="0.98425196850393704" right="0.78740157480314965" top="0.98425196850393704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T-5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cp:lastPrinted>2016-07-26T02:39:36Z</cp:lastPrinted>
  <dcterms:created xsi:type="dcterms:W3CDTF">2013-01-09T03:32:43Z</dcterms:created>
  <dcterms:modified xsi:type="dcterms:W3CDTF">2018-04-05T03:45:35Z</dcterms:modified>
</cp:coreProperties>
</file>