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ตารางสถิติแรงงานนอกระบบ 2561\"/>
    </mc:Choice>
  </mc:AlternateContent>
  <bookViews>
    <workbookView xWindow="240" yWindow="390" windowWidth="14640" windowHeight="8445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18" i="1" l="1"/>
  <c r="C18" i="1"/>
  <c r="D18" i="1"/>
  <c r="J18" i="1"/>
  <c r="K18" i="1"/>
  <c r="L18" i="1"/>
  <c r="B19" i="1"/>
  <c r="C19" i="1"/>
  <c r="D19" i="1"/>
  <c r="F19" i="1"/>
  <c r="G19" i="1"/>
  <c r="J19" i="1"/>
  <c r="K19" i="1"/>
  <c r="L19" i="1"/>
  <c r="B20" i="1"/>
  <c r="C20" i="1"/>
  <c r="D20" i="1"/>
  <c r="F20" i="1"/>
  <c r="G20" i="1"/>
  <c r="H20" i="1"/>
  <c r="J20" i="1"/>
  <c r="K20" i="1"/>
  <c r="L20" i="1"/>
  <c r="B21" i="1"/>
  <c r="C21" i="1"/>
  <c r="D21" i="1"/>
  <c r="F21" i="1"/>
  <c r="G21" i="1"/>
  <c r="H21" i="1"/>
  <c r="J21" i="1"/>
  <c r="K21" i="1"/>
  <c r="L21" i="1"/>
  <c r="B22" i="1"/>
  <c r="C22" i="1"/>
  <c r="D22" i="1"/>
  <c r="F22" i="1"/>
  <c r="G22" i="1"/>
  <c r="H22" i="1"/>
  <c r="J22" i="1"/>
  <c r="K22" i="1"/>
  <c r="L22" i="1"/>
  <c r="B23" i="1"/>
  <c r="C23" i="1"/>
  <c r="D23" i="1"/>
  <c r="F23" i="1"/>
  <c r="G23" i="1"/>
  <c r="H23" i="1"/>
  <c r="J23" i="1"/>
  <c r="K23" i="1"/>
  <c r="L23" i="1"/>
  <c r="L17" i="1"/>
  <c r="K17" i="1"/>
  <c r="J17" i="1"/>
  <c r="G17" i="1"/>
  <c r="F17" i="1"/>
  <c r="D17" i="1"/>
  <c r="C17" i="1"/>
  <c r="B17" i="1"/>
  <c r="B16" i="1" l="1"/>
  <c r="C16" i="1" l="1"/>
  <c r="L16" i="1"/>
  <c r="K16" i="1"/>
  <c r="H16" i="1"/>
  <c r="F16" i="1"/>
  <c r="G16" i="1"/>
  <c r="J16" i="1"/>
  <c r="D16" i="1"/>
</calcChain>
</file>

<file path=xl/sharedStrings.xml><?xml version="1.0" encoding="utf-8"?>
<sst xmlns="http://schemas.openxmlformats.org/spreadsheetml/2006/main" count="44" uniqueCount="22">
  <si>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</si>
  <si>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</si>
  <si>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</si>
  <si>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</si>
  <si>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</si>
  <si>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</si>
  <si>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</si>
  <si>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</si>
  <si>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</si>
  <si>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</si>
  <si>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</si>
  <si>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</si>
  <si>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</si>
  <si>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</si>
  <si>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0 ชั่วโมง</t>
  </si>
  <si>
    <t>จำนวนชั่วโมงการทำงาน</t>
  </si>
  <si>
    <t>ร้อยละ</t>
  </si>
  <si>
    <t>-</t>
  </si>
  <si>
    <t>จำนวน (คน)</t>
  </si>
  <si>
    <t xml:space="preserve">ตารางที่ 5  จำนวนและร้อยละผู้มีงานทำที่อยู่ในแรงงานในระบบและนอกระบบ จำแนกตาม </t>
  </si>
  <si>
    <t xml:space="preserve">             จำนวนชั่วโมงการทำงานต่อสัปดาห์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</si>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</sst>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9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Border="1"/>
    <xf numFmtId="189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horizontal="left" vertical="center" indent="1"/>
    </xf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3" fontId="7" fillId="0" borderId="0" xfId="1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80" zoomScaleNormal="80" zoomScaleSheetLayoutView="100" workbookViewId="0">
      <selection activeCell="P9" sqref="P9"/>
    </sheetView>
  </sheetViews>
  <sheetFormatPr defaultColWidth="9" defaultRowHeight="24" customHeight="1"/>
  <cols>
    <col min="1" max="1" width="15.453125" style="4" customWidth="1"/>
    <col min="2" max="4" width="5.90625" style="4" customWidth="1"/>
    <col min="5" max="5" width="0.7265625" style="4" customWidth="1"/>
    <col min="6" max="8" width="5.90625" style="4" customWidth="1"/>
    <col min="9" max="9" width="0.6328125" style="4" customWidth="1"/>
    <col min="10" max="12" width="5.90625" style="4" customWidth="1"/>
    <col min="13" max="14" width="9" style="3"/>
    <col min="15" max="16384" width="9" style="4"/>
  </cols>
  <sheetData>
    <row r="1" spans="1:14" ht="24" customHeight="1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 ht="24" customHeight="1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6"/>
      <c r="L2" s="6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26"/>
      <c r="L3" s="26"/>
    </row>
    <row r="4" spans="1:14" s="9" customFormat="1" ht="24" customHeight="1">
      <c r="A4" s="31" t="s">
        <v>15</v>
      </c>
      <c r="B4" s="31" t="s">
        <v>7</v>
      </c>
      <c r="C4" s="31"/>
      <c r="D4" s="31"/>
      <c r="E4" s="7"/>
      <c r="F4" s="31" t="s">
        <v>8</v>
      </c>
      <c r="G4" s="31"/>
      <c r="H4" s="31"/>
      <c r="I4" s="7"/>
      <c r="J4" s="31" t="s">
        <v>9</v>
      </c>
      <c r="K4" s="31"/>
      <c r="L4" s="31"/>
      <c r="M4" s="8"/>
      <c r="N4" s="8"/>
    </row>
    <row r="5" spans="1:14" s="9" customFormat="1" ht="24" customHeight="1">
      <c r="A5" s="31"/>
      <c r="B5" s="10" t="s">
        <v>7</v>
      </c>
      <c r="C5" s="10" t="s">
        <v>10</v>
      </c>
      <c r="D5" s="10" t="s">
        <v>11</v>
      </c>
      <c r="E5" s="10"/>
      <c r="F5" s="10" t="s">
        <v>7</v>
      </c>
      <c r="G5" s="10" t="s">
        <v>12</v>
      </c>
      <c r="H5" s="10" t="s">
        <v>13</v>
      </c>
      <c r="I5" s="11"/>
      <c r="J5" s="12" t="s">
        <v>7</v>
      </c>
      <c r="K5" s="12" t="s">
        <v>12</v>
      </c>
      <c r="L5" s="12" t="s">
        <v>13</v>
      </c>
      <c r="M5" s="1"/>
      <c r="N5" s="8"/>
    </row>
    <row r="6" spans="1:14" ht="24" customHeight="1">
      <c r="A6" s="13"/>
      <c r="B6" s="29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"/>
    </row>
    <row r="7" spans="1:14" s="9" customFormat="1" ht="24" customHeight="1">
      <c r="A7" s="14" t="s">
        <v>6</v>
      </c>
      <c r="B7" s="15">
        <v>226136.11720000001</v>
      </c>
      <c r="C7" s="15">
        <v>127204.89939999997</v>
      </c>
      <c r="D7" s="15">
        <v>98931.217799999853</v>
      </c>
      <c r="E7" s="15"/>
      <c r="F7" s="15">
        <v>47958.132099999995</v>
      </c>
      <c r="G7" s="15">
        <v>22601.217400000001</v>
      </c>
      <c r="H7" s="15">
        <v>25356.914700000005</v>
      </c>
      <c r="I7" s="15"/>
      <c r="J7" s="15">
        <v>178177.98509999985</v>
      </c>
      <c r="K7" s="15">
        <v>104603.68200000009</v>
      </c>
      <c r="L7" s="15">
        <v>73574.303099999874</v>
      </c>
      <c r="M7" s="2"/>
      <c r="N7" s="8"/>
    </row>
    <row r="8" spans="1:14" ht="24" customHeight="1">
      <c r="A8" s="16" t="s">
        <v>14</v>
      </c>
      <c r="B8" s="17">
        <v>1273.8480999999999</v>
      </c>
      <c r="C8" s="17">
        <v>966.24930000000006</v>
      </c>
      <c r="D8" s="17">
        <v>307.59879999999998</v>
      </c>
      <c r="E8" s="18"/>
      <c r="F8" s="17">
        <v>201.40520000000001</v>
      </c>
      <c r="G8" s="17">
        <v>201.40520000000001</v>
      </c>
      <c r="H8" s="17" t="s">
        <v>17</v>
      </c>
      <c r="I8" s="18"/>
      <c r="J8" s="17">
        <v>1072.4428999999998</v>
      </c>
      <c r="K8" s="17">
        <v>764.84410000000003</v>
      </c>
      <c r="L8" s="17">
        <v>307.59879999999998</v>
      </c>
      <c r="M8" s="2"/>
    </row>
    <row r="9" spans="1:14" ht="24" customHeight="1">
      <c r="A9" s="19" t="s">
        <v>0</v>
      </c>
      <c r="B9" s="17">
        <v>1744.7289999999998</v>
      </c>
      <c r="C9" s="17">
        <v>1017.1033</v>
      </c>
      <c r="D9" s="17">
        <v>727.62570000000005</v>
      </c>
      <c r="E9" s="18"/>
      <c r="F9" s="17" t="s">
        <v>17</v>
      </c>
      <c r="G9" s="17" t="s">
        <v>17</v>
      </c>
      <c r="H9" s="17" t="s">
        <v>17</v>
      </c>
      <c r="I9" s="18"/>
      <c r="J9" s="17">
        <v>1744.7289999999998</v>
      </c>
      <c r="K9" s="17">
        <v>1017.1033</v>
      </c>
      <c r="L9" s="20">
        <v>727.62570000000005</v>
      </c>
      <c r="M9" s="2"/>
    </row>
    <row r="10" spans="1:14" ht="24" customHeight="1">
      <c r="A10" s="19" t="s">
        <v>1</v>
      </c>
      <c r="B10" s="17">
        <v>2520.7103000000002</v>
      </c>
      <c r="C10" s="17">
        <v>1018.7079</v>
      </c>
      <c r="D10" s="17">
        <v>1502.0024000000001</v>
      </c>
      <c r="E10" s="18"/>
      <c r="F10" s="17">
        <v>348.06079999999997</v>
      </c>
      <c r="G10" s="17">
        <v>348.06079999999997</v>
      </c>
      <c r="H10" s="17" t="s">
        <v>17</v>
      </c>
      <c r="I10" s="18"/>
      <c r="J10" s="17">
        <v>2172.6495</v>
      </c>
      <c r="K10" s="17">
        <v>670.64709999999991</v>
      </c>
      <c r="L10" s="20">
        <v>1502.0024000000001</v>
      </c>
      <c r="M10" s="2"/>
    </row>
    <row r="11" spans="1:14" ht="24" customHeight="1">
      <c r="A11" s="19" t="s">
        <v>2</v>
      </c>
      <c r="B11" s="17">
        <v>13333.727100000004</v>
      </c>
      <c r="C11" s="17">
        <v>8646.4867999999988</v>
      </c>
      <c r="D11" s="17">
        <v>4687.2403000000013</v>
      </c>
      <c r="E11" s="18"/>
      <c r="F11" s="17">
        <v>1579.5972000000002</v>
      </c>
      <c r="G11" s="17">
        <v>745.20609999999999</v>
      </c>
      <c r="H11" s="17">
        <v>834.39110000000005</v>
      </c>
      <c r="I11" s="18"/>
      <c r="J11" s="17">
        <v>11754.1299</v>
      </c>
      <c r="K11" s="17">
        <v>7901.2806999999993</v>
      </c>
      <c r="L11" s="20">
        <v>3852.8492000000001</v>
      </c>
      <c r="M11" s="2"/>
    </row>
    <row r="12" spans="1:14" ht="24" customHeight="1">
      <c r="A12" s="19" t="s">
        <v>3</v>
      </c>
      <c r="B12" s="17">
        <v>53571.446699999964</v>
      </c>
      <c r="C12" s="17">
        <v>26336.703400000009</v>
      </c>
      <c r="D12" s="17">
        <v>27234.743300000009</v>
      </c>
      <c r="E12" s="18"/>
      <c r="F12" s="17">
        <v>21588.544900000012</v>
      </c>
      <c r="G12" s="17">
        <v>8483.3376000000007</v>
      </c>
      <c r="H12" s="17">
        <v>13105.207299999998</v>
      </c>
      <c r="I12" s="18"/>
      <c r="J12" s="17">
        <v>31982.901800000014</v>
      </c>
      <c r="K12" s="17">
        <v>17853.365800000003</v>
      </c>
      <c r="L12" s="20">
        <v>14129.535999999993</v>
      </c>
      <c r="M12" s="2"/>
    </row>
    <row r="13" spans="1:14" ht="24" customHeight="1">
      <c r="A13" s="19" t="s">
        <v>4</v>
      </c>
      <c r="B13" s="17">
        <v>98252.781799999939</v>
      </c>
      <c r="C13" s="17">
        <v>56257.121299999999</v>
      </c>
      <c r="D13" s="17">
        <v>41995.660500000013</v>
      </c>
      <c r="E13" s="18"/>
      <c r="F13" s="17">
        <v>13467.646699999998</v>
      </c>
      <c r="G13" s="17">
        <v>7586.4303000000009</v>
      </c>
      <c r="H13" s="17">
        <v>5881.216400000003</v>
      </c>
      <c r="I13" s="18"/>
      <c r="J13" s="17">
        <v>84785.1351</v>
      </c>
      <c r="K13" s="17">
        <v>48670.690999999992</v>
      </c>
      <c r="L13" s="20">
        <v>36114.44410000003</v>
      </c>
      <c r="M13" s="2"/>
    </row>
    <row r="14" spans="1:14" ht="24" customHeight="1">
      <c r="A14" s="19" t="s">
        <v>5</v>
      </c>
      <c r="B14" s="17">
        <v>55438.874199999991</v>
      </c>
      <c r="C14" s="17">
        <v>32962.527399999999</v>
      </c>
      <c r="D14" s="17">
        <v>22476.346799999996</v>
      </c>
      <c r="E14" s="18"/>
      <c r="F14" s="17">
        <v>10772.8773</v>
      </c>
      <c r="G14" s="17">
        <v>5236.777399999999</v>
      </c>
      <c r="H14" s="17">
        <v>5536.0998999999993</v>
      </c>
      <c r="I14" s="18"/>
      <c r="J14" s="17">
        <v>44665.996899999984</v>
      </c>
      <c r="K14" s="17">
        <v>27725.750000000004</v>
      </c>
      <c r="L14" s="20">
        <v>16940.246900000002</v>
      </c>
    </row>
    <row r="15" spans="1:14" ht="24" customHeight="1">
      <c r="A15" s="19"/>
      <c r="B15" s="30" t="s">
        <v>16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4" ht="24" customHeight="1">
      <c r="A16" s="14" t="s">
        <v>6</v>
      </c>
      <c r="B16" s="21">
        <f>SUM(B17:B23)</f>
        <v>99.999999999999943</v>
      </c>
      <c r="C16" s="21">
        <f>SUM(C17:C23)</f>
        <v>100.00000000000003</v>
      </c>
      <c r="D16" s="21">
        <f>SUM(D17:D23)</f>
        <v>100.00000000000017</v>
      </c>
      <c r="E16" s="21"/>
      <c r="F16" s="21">
        <f t="shared" ref="F16:K16" si="0">SUM(F17:F23)</f>
        <v>100.00000000000003</v>
      </c>
      <c r="G16" s="21">
        <f t="shared" si="0"/>
        <v>100</v>
      </c>
      <c r="H16" s="21">
        <f t="shared" si="0"/>
        <v>99.999999999999972</v>
      </c>
      <c r="I16" s="21"/>
      <c r="J16" s="21">
        <f t="shared" si="0"/>
        <v>100.00000000000009</v>
      </c>
      <c r="K16" s="21">
        <f t="shared" si="0"/>
        <v>99.999999999999915</v>
      </c>
      <c r="L16" s="21">
        <f>SUM(L17:L23)</f>
        <v>100.0000000000002</v>
      </c>
    </row>
    <row r="17" spans="1:12" ht="24" customHeight="1">
      <c r="A17" s="16" t="s">
        <v>14</v>
      </c>
      <c r="B17" s="22">
        <f>B8*100/$B$7</f>
        <v>0.56331032644085743</v>
      </c>
      <c r="C17" s="22">
        <f>C8*100/$C$7</f>
        <v>0.75960069506568106</v>
      </c>
      <c r="D17" s="22">
        <f>D8*100/$D$7</f>
        <v>0.31092187768459922</v>
      </c>
      <c r="E17" s="22"/>
      <c r="F17" s="22">
        <f>F8*100/$F$7</f>
        <v>0.41996047631721672</v>
      </c>
      <c r="G17" s="22">
        <f>G8*100/$G$7</f>
        <v>0.89112544884418476</v>
      </c>
      <c r="H17" s="22" t="s">
        <v>17</v>
      </c>
      <c r="I17" s="22"/>
      <c r="J17" s="22">
        <f>J8*100/$J$7</f>
        <v>0.60189416745177948</v>
      </c>
      <c r="K17" s="22">
        <f>K8*100/$K$7</f>
        <v>0.7311827704114654</v>
      </c>
      <c r="L17" s="22">
        <f>L8*100/$L$7</f>
        <v>0.41807912143173326</v>
      </c>
    </row>
    <row r="18" spans="1:12" ht="24" customHeight="1">
      <c r="A18" s="19" t="s">
        <v>0</v>
      </c>
      <c r="B18" s="22">
        <f t="shared" ref="B18:B23" si="1">B9*100/$B$7</f>
        <v>0.77153929306079017</v>
      </c>
      <c r="C18" s="22">
        <f t="shared" ref="C18:C23" si="2">C9*100/$C$7</f>
        <v>0.79957871496889865</v>
      </c>
      <c r="D18" s="22">
        <f t="shared" ref="D18:D23" si="3">D9*100/$D$7</f>
        <v>0.73548644824222631</v>
      </c>
      <c r="E18" s="22"/>
      <c r="F18" s="22" t="s">
        <v>17</v>
      </c>
      <c r="G18" s="22" t="s">
        <v>17</v>
      </c>
      <c r="H18" s="22" t="s">
        <v>17</v>
      </c>
      <c r="I18" s="22"/>
      <c r="J18" s="22">
        <f t="shared" ref="J18:J23" si="4">J9*100/$J$7</f>
        <v>0.97920570772017412</v>
      </c>
      <c r="K18" s="22">
        <f t="shared" ref="K18:K23" si="5">K9*100/$K$7</f>
        <v>0.97233986467130207</v>
      </c>
      <c r="L18" s="22">
        <f t="shared" ref="L18:L23" si="6">L9*100/$L$7</f>
        <v>0.98896716562987241</v>
      </c>
    </row>
    <row r="19" spans="1:12" ht="24" customHeight="1">
      <c r="A19" s="19" t="s">
        <v>1</v>
      </c>
      <c r="B19" s="22">
        <f t="shared" si="1"/>
        <v>1.1146871765604014</v>
      </c>
      <c r="C19" s="22">
        <f t="shared" si="2"/>
        <v>0.80084014436947093</v>
      </c>
      <c r="D19" s="22">
        <f t="shared" si="3"/>
        <v>1.5182289608892314</v>
      </c>
      <c r="E19" s="22"/>
      <c r="F19" s="22">
        <f t="shared" ref="F19:F23" si="7">F10*100/$F$7</f>
        <v>0.7257597090608956</v>
      </c>
      <c r="G19" s="22">
        <f t="shared" ref="G19:G23" si="8">G10*100/$G$7</f>
        <v>1.5400090793339296</v>
      </c>
      <c r="H19" s="22" t="s">
        <v>17</v>
      </c>
      <c r="I19" s="22"/>
      <c r="J19" s="22">
        <f t="shared" si="4"/>
        <v>1.219370338473988</v>
      </c>
      <c r="K19" s="22">
        <f t="shared" si="5"/>
        <v>0.64113144697908375</v>
      </c>
      <c r="L19" s="22">
        <f t="shared" si="6"/>
        <v>2.0414768971151869</v>
      </c>
    </row>
    <row r="20" spans="1:12" ht="24" customHeight="1">
      <c r="A20" s="19" t="s">
        <v>2</v>
      </c>
      <c r="B20" s="22">
        <f t="shared" si="1"/>
        <v>5.8963279572927965</v>
      </c>
      <c r="C20" s="22">
        <f t="shared" si="2"/>
        <v>6.7972907024680227</v>
      </c>
      <c r="D20" s="22">
        <f t="shared" si="3"/>
        <v>4.7378778956059797</v>
      </c>
      <c r="E20" s="22"/>
      <c r="F20" s="22">
        <f t="shared" si="7"/>
        <v>3.2937004233323766</v>
      </c>
      <c r="G20" s="22">
        <f t="shared" si="8"/>
        <v>3.2971945130707869</v>
      </c>
      <c r="H20" s="22">
        <f t="shared" ref="H20:H23" si="9">H11*100/$H$7</f>
        <v>3.2905860585633464</v>
      </c>
      <c r="I20" s="22"/>
      <c r="J20" s="22">
        <f t="shared" si="4"/>
        <v>6.5968474687841834</v>
      </c>
      <c r="K20" s="22">
        <f t="shared" si="5"/>
        <v>7.5535397501590742</v>
      </c>
      <c r="L20" s="22">
        <f t="shared" si="6"/>
        <v>5.2366778041557911</v>
      </c>
    </row>
    <row r="21" spans="1:12" ht="24" customHeight="1">
      <c r="A21" s="19" t="s">
        <v>3</v>
      </c>
      <c r="B21" s="22">
        <f t="shared" si="1"/>
        <v>23.689911794417224</v>
      </c>
      <c r="C21" s="22">
        <f t="shared" si="2"/>
        <v>20.704158034969534</v>
      </c>
      <c r="D21" s="22">
        <f t="shared" si="3"/>
        <v>27.528968009933919</v>
      </c>
      <c r="E21" s="22"/>
      <c r="F21" s="22">
        <f t="shared" si="7"/>
        <v>45.01539979702423</v>
      </c>
      <c r="G21" s="22">
        <f t="shared" si="8"/>
        <v>37.534870134915835</v>
      </c>
      <c r="H21" s="22">
        <f t="shared" si="9"/>
        <v>51.682972692257373</v>
      </c>
      <c r="I21" s="22"/>
      <c r="J21" s="22">
        <f t="shared" si="4"/>
        <v>17.949973888216363</v>
      </c>
      <c r="K21" s="22">
        <f t="shared" si="5"/>
        <v>17.067626548748052</v>
      </c>
      <c r="L21" s="22">
        <f t="shared" si="6"/>
        <v>19.204444221232475</v>
      </c>
    </row>
    <row r="22" spans="1:12" ht="24" customHeight="1">
      <c r="A22" s="19" t="s">
        <v>4</v>
      </c>
      <c r="B22" s="22">
        <f t="shared" si="1"/>
        <v>43.448513672454588</v>
      </c>
      <c r="C22" s="22">
        <f t="shared" si="2"/>
        <v>44.225593169251795</v>
      </c>
      <c r="D22" s="22">
        <f t="shared" si="3"/>
        <v>42.449351614066636</v>
      </c>
      <c r="E22" s="22"/>
      <c r="F22" s="22">
        <f t="shared" si="7"/>
        <v>28.082091837767798</v>
      </c>
      <c r="G22" s="22">
        <f t="shared" si="8"/>
        <v>33.566467530195965</v>
      </c>
      <c r="H22" s="22">
        <f t="shared" si="9"/>
        <v>23.193738156164564</v>
      </c>
      <c r="I22" s="22"/>
      <c r="J22" s="22">
        <f t="shared" si="4"/>
        <v>47.584517836148812</v>
      </c>
      <c r="K22" s="22">
        <f t="shared" si="5"/>
        <v>46.528659478736088</v>
      </c>
      <c r="L22" s="22">
        <f t="shared" si="6"/>
        <v>49.085676083012864</v>
      </c>
    </row>
    <row r="23" spans="1:12" ht="24" customHeight="1">
      <c r="A23" s="23" t="s">
        <v>5</v>
      </c>
      <c r="B23" s="22">
        <f t="shared" si="1"/>
        <v>24.515709779773289</v>
      </c>
      <c r="C23" s="22">
        <f t="shared" si="2"/>
        <v>25.91293853890663</v>
      </c>
      <c r="D23" s="22">
        <f t="shared" si="3"/>
        <v>22.719165193577584</v>
      </c>
      <c r="E23" s="22"/>
      <c r="F23" s="22">
        <f t="shared" si="7"/>
        <v>22.463087756497508</v>
      </c>
      <c r="G23" s="22">
        <f t="shared" si="8"/>
        <v>23.170333293639299</v>
      </c>
      <c r="H23" s="22">
        <f t="shared" si="9"/>
        <v>21.832703093014693</v>
      </c>
      <c r="I23" s="22"/>
      <c r="J23" s="22">
        <f t="shared" si="4"/>
        <v>25.068190593204786</v>
      </c>
      <c r="K23" s="22">
        <f t="shared" si="5"/>
        <v>26.505520140294852</v>
      </c>
      <c r="L23" s="22">
        <f t="shared" si="6"/>
        <v>23.024678707422279</v>
      </c>
    </row>
    <row r="24" spans="1:12" ht="6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6" customHeight="1"/>
    <row r="26" spans="1:12" ht="24" customHeight="1">
      <c r="A26" s="27" t="s">
        <v>21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</sheetData>
  <mergeCells count="8">
    <mergeCell ref="A26:L26"/>
    <mergeCell ref="A1:L1"/>
    <mergeCell ref="B6:L6"/>
    <mergeCell ref="B15:L15"/>
    <mergeCell ref="A4:A5"/>
    <mergeCell ref="B4:D4"/>
    <mergeCell ref="F4:H4"/>
    <mergeCell ref="J4:L4"/>
  </mergeCells>
  <phoneticPr fontId="1" type="noConversion"/>
  <pageMargins left="0.51181102362204722" right="0.23622047244094491" top="0.98425196850393704" bottom="0.59055118110236227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2018-12-17T01:25:23Z</cp:lastPrinted>
  <dcterms:created xsi:type="dcterms:W3CDTF">2007-01-27T00:05:41Z</dcterms:created>
  <dcterms:modified xsi:type="dcterms:W3CDTF">2018-12-17T08:53:56Z</dcterms:modified>
</cp:coreProperties>
</file>