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662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D14" i="1" l="1"/>
  <c r="C14" i="1"/>
  <c r="B14" i="1"/>
  <c r="D17" i="1" l="1"/>
  <c r="D18" i="1"/>
  <c r="D19" i="1"/>
  <c r="D20" i="1"/>
  <c r="D21" i="1"/>
  <c r="C17" i="1"/>
  <c r="C18" i="1"/>
  <c r="C19" i="1"/>
  <c r="C20" i="1"/>
  <c r="B17" i="1"/>
  <c r="B18" i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<sst xmlns="http://schemas.openxmlformats.org/spreadsheetml/2006/main" count="25" uniqueCount="17">
  <si>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</si>
  <si>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</si>
  <si>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</si>
  <si>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</si>
  <si>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</si>
  <si>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</si>
  <si>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</si>
  <si>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</si>
  <si>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</si>
  <si>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</si>
  <si>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</si>
  <si>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</si>
  <si>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</si>
  <si>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</si>
  <si>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</si>
  <si>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เดือนมิถุนายน พ.ศ. 2562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</si>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</sst>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Alignment="1">
      <alignment horizontal="right"/>
    </xf>
    <xf numFmtId="167" fontId="11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6" fontId="2" fillId="0" borderId="0" xfId="1" quotePrefix="1" applyNumberFormat="1" applyFont="1" applyFill="1" applyBorder="1" applyAlignment="1">
      <alignment horizontal="right"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G15" sqref="G15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29" t="s">
        <v>9</v>
      </c>
      <c r="C4" s="29"/>
      <c r="D4" s="29"/>
      <c r="E4" s="20"/>
      <c r="F4" s="20"/>
      <c r="G4" s="20"/>
      <c r="H4" s="20"/>
    </row>
    <row r="5" spans="1:8" s="14" customFormat="1" ht="27" customHeight="1">
      <c r="A5" s="17" t="s">
        <v>7</v>
      </c>
      <c r="B5" s="28">
        <v>280090.87</v>
      </c>
      <c r="C5" s="28">
        <v>151514.31</v>
      </c>
      <c r="D5" s="28">
        <v>128576.56</v>
      </c>
      <c r="E5" s="18">
        <f>SUM(B7:B12)</f>
        <v>280090.86</v>
      </c>
      <c r="F5" s="18">
        <f>SUM(C7:C12)</f>
        <v>151514.31</v>
      </c>
      <c r="G5" s="18">
        <f>SUM(D7:D12)</f>
        <v>128576.56</v>
      </c>
      <c r="H5" s="18"/>
    </row>
    <row r="6" spans="1:8" s="14" customFormat="1" ht="6" customHeight="1">
      <c r="A6" s="17"/>
      <c r="B6" s="25"/>
      <c r="C6" s="25"/>
      <c r="D6" s="26"/>
      <c r="E6" s="18"/>
      <c r="F6" s="15"/>
      <c r="G6" s="15"/>
      <c r="H6" s="15"/>
    </row>
    <row r="7" spans="1:8" s="7" customFormat="1" ht="26.25" customHeight="1">
      <c r="A7" s="7" t="s">
        <v>6</v>
      </c>
      <c r="B7" s="27">
        <v>3968.05</v>
      </c>
      <c r="C7" s="27">
        <v>2984.35</v>
      </c>
      <c r="D7" s="27">
        <v>983.7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7">
        <v>31651.599999999999</v>
      </c>
      <c r="C8" s="27">
        <v>16040.37</v>
      </c>
      <c r="D8" s="27">
        <v>15611.24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7">
        <v>62494.47</v>
      </c>
      <c r="C9" s="27">
        <v>35967.19</v>
      </c>
      <c r="D9" s="27">
        <v>26527.279999999999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7">
        <v>115304.62</v>
      </c>
      <c r="C10" s="27">
        <v>68946.97</v>
      </c>
      <c r="D10" s="27">
        <v>46357.64</v>
      </c>
      <c r="E10" s="18"/>
      <c r="F10" s="13"/>
      <c r="G10" s="13"/>
      <c r="H10" s="13"/>
    </row>
    <row r="11" spans="1:8" ht="26.25" customHeight="1">
      <c r="A11" s="7" t="s">
        <v>2</v>
      </c>
      <c r="B11" s="27">
        <v>66592.67</v>
      </c>
      <c r="C11" s="27">
        <v>27575.43</v>
      </c>
      <c r="D11" s="27">
        <v>39017.25</v>
      </c>
      <c r="E11" s="18"/>
    </row>
    <row r="12" spans="1:8" ht="26.25" customHeight="1">
      <c r="A12" s="12" t="s">
        <v>1</v>
      </c>
      <c r="B12" s="27">
        <v>79.45</v>
      </c>
      <c r="C12" s="27" t="s">
        <v>0</v>
      </c>
      <c r="D12" s="27">
        <v>79.45</v>
      </c>
      <c r="E12" s="18"/>
    </row>
    <row r="13" spans="1:8" ht="30.75" customHeight="1">
      <c r="B13" s="30" t="s">
        <v>8</v>
      </c>
      <c r="C13" s="30"/>
      <c r="D13" s="30"/>
    </row>
    <row r="14" spans="1:8" s="14" customFormat="1" ht="27" customHeight="1">
      <c r="A14" s="17" t="s">
        <v>7</v>
      </c>
      <c r="B14" s="16">
        <f>SUM(B16:B21)</f>
        <v>99.971630635443404</v>
      </c>
      <c r="C14" s="16">
        <f>SUM(C16:C21)</f>
        <v>100</v>
      </c>
      <c r="D14" s="16">
        <f>SUM(D16:D21)</f>
        <v>100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1.4167009442328486</v>
      </c>
      <c r="C16" s="11">
        <f>C7/$C$5*100</f>
        <v>1.9696819396134924</v>
      </c>
      <c r="D16" s="11">
        <f>D7/$D$5*100</f>
        <v>0.76506946522756569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1" si="0">B8/$B$5*100</f>
        <v>11.300475449271159</v>
      </c>
      <c r="C17" s="11">
        <f t="shared" ref="C17:C20" si="1">C8/$C$5*100</f>
        <v>10.586702998548454</v>
      </c>
      <c r="D17" s="11">
        <f t="shared" ref="D17:D21" si="2">D8/$D$5*100</f>
        <v>12.14159097116924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0"/>
        <v>22.312212461620046</v>
      </c>
      <c r="C18" s="11">
        <f t="shared" si="1"/>
        <v>23.738477243502611</v>
      </c>
      <c r="D18" s="11">
        <f t="shared" si="2"/>
        <v>20.63150546258198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0"/>
        <v>41.166861311830694</v>
      </c>
      <c r="C19" s="11">
        <f t="shared" si="1"/>
        <v>45.505252936174813</v>
      </c>
      <c r="D19" s="11">
        <f t="shared" si="2"/>
        <v>36.054503246937081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0"/>
        <v>23.77538046848867</v>
      </c>
      <c r="C20" s="11">
        <f t="shared" si="1"/>
        <v>18.199884882160635</v>
      </c>
      <c r="D20" s="11">
        <f t="shared" si="2"/>
        <v>30.3455388758262</v>
      </c>
    </row>
    <row r="21" spans="1:8" ht="26.25" customHeight="1">
      <c r="A21" s="12" t="s">
        <v>1</v>
      </c>
      <c r="B21" s="31" t="s">
        <v>16</v>
      </c>
      <c r="C21" s="11" t="s">
        <v>0</v>
      </c>
      <c r="D21" s="11">
        <f t="shared" si="2"/>
        <v>6.1791978257934421E-2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15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2021-01-25T15:20:40Z</dcterms:modified>
</cp:coreProperties>
</file>