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962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D17" i="1" l="1"/>
  <c r="D18" i="1"/>
  <c r="D19" i="1"/>
  <c r="D20" i="1"/>
  <c r="D21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<sst xmlns="http://schemas.openxmlformats.org/spreadsheetml/2006/main" count="25" uniqueCount="17">
  <si>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</si>
  <si>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</si>
  <si>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</si>
  <si>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</si>
  <si>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</si>
  <si>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</si>
  <si>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</si>
  <si>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</si>
  <si>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</si>
  <si>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</si>
  <si>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</si>
  <si>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</si>
  <si>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</si>
  <si>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</si>
  <si>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</si>
  <si>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--</t>
  </si>
  <si>
    <t>การสำรวจภาวะการทำงานของประชากร จังหวัดพิจิตร เดือนกันยายน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</si>
</sst>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right"/>
    </xf>
    <xf numFmtId="166" fontId="2" fillId="0" borderId="0" xfId="1" quotePrefix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B14" sqref="B14:D14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30" t="s">
        <v>9</v>
      </c>
      <c r="C4" s="30"/>
      <c r="D4" s="30"/>
      <c r="E4" s="20"/>
      <c r="F4" s="20"/>
      <c r="G4" s="20"/>
      <c r="H4" s="20"/>
    </row>
    <row r="5" spans="1:8" s="14" customFormat="1" ht="27" customHeight="1">
      <c r="A5" s="17" t="s">
        <v>7</v>
      </c>
      <c r="B5" s="28">
        <v>283676.53000000003</v>
      </c>
      <c r="C5" s="28">
        <v>152725.47</v>
      </c>
      <c r="D5" s="28">
        <v>130951.06</v>
      </c>
      <c r="E5" s="18">
        <f>SUM(B7:B12)</f>
        <v>283676.52999999997</v>
      </c>
      <c r="F5" s="18">
        <f>SUM(C7:C12)</f>
        <v>152725.47999999998</v>
      </c>
      <c r="G5" s="18">
        <f>SUM(D7:D12)</f>
        <v>130951.06</v>
      </c>
      <c r="H5" s="18"/>
    </row>
    <row r="6" spans="1:8" s="14" customFormat="1" ht="6" customHeight="1">
      <c r="A6" s="17"/>
      <c r="B6" s="25"/>
      <c r="C6" s="25"/>
      <c r="D6" s="26"/>
      <c r="E6" s="18"/>
      <c r="F6" s="15"/>
      <c r="G6" s="15"/>
      <c r="H6" s="15"/>
    </row>
    <row r="7" spans="1:8" s="7" customFormat="1" ht="26.25" customHeight="1">
      <c r="A7" s="7" t="s">
        <v>6</v>
      </c>
      <c r="B7" s="27">
        <v>3079.12</v>
      </c>
      <c r="C7" s="27">
        <v>2319.98</v>
      </c>
      <c r="D7" s="27">
        <v>759.14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7">
        <v>30759.88</v>
      </c>
      <c r="C8" s="27">
        <v>13250.83</v>
      </c>
      <c r="D8" s="27">
        <v>17509.05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7">
        <v>56732.94</v>
      </c>
      <c r="C9" s="27">
        <v>32152.49</v>
      </c>
      <c r="D9" s="27">
        <v>24580.45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7">
        <v>120022.48</v>
      </c>
      <c r="C10" s="27">
        <v>80391.789999999994</v>
      </c>
      <c r="D10" s="27">
        <v>39630.69</v>
      </c>
      <c r="E10" s="18"/>
      <c r="F10" s="13"/>
      <c r="G10" s="13"/>
      <c r="H10" s="13"/>
    </row>
    <row r="11" spans="1:8" ht="26.25" customHeight="1">
      <c r="A11" s="7" t="s">
        <v>2</v>
      </c>
      <c r="B11" s="27">
        <v>73009.990000000005</v>
      </c>
      <c r="C11" s="27">
        <v>24610.39</v>
      </c>
      <c r="D11" s="27">
        <v>48399.61</v>
      </c>
      <c r="E11" s="18"/>
    </row>
    <row r="12" spans="1:8" ht="26.25" customHeight="1">
      <c r="A12" s="12" t="s">
        <v>1</v>
      </c>
      <c r="B12" s="27">
        <v>72.12</v>
      </c>
      <c r="C12" s="27" t="s">
        <v>0</v>
      </c>
      <c r="D12" s="27">
        <v>72.12</v>
      </c>
      <c r="E12" s="18"/>
    </row>
    <row r="13" spans="1:8" ht="30.75" customHeight="1">
      <c r="B13" s="31" t="s">
        <v>8</v>
      </c>
      <c r="C13" s="31"/>
      <c r="D13" s="31"/>
    </row>
    <row r="14" spans="1:8" s="14" customFormat="1" ht="27" customHeight="1">
      <c r="A14" s="17" t="s">
        <v>7</v>
      </c>
      <c r="B14" s="16">
        <f>SUM(B16:B21)</f>
        <v>99.974576677175207</v>
      </c>
      <c r="C14" s="16">
        <f t="shared" ref="C14:D14" si="0">SUM(C16:C21)</f>
        <v>100.00000654769633</v>
      </c>
      <c r="D14" s="16">
        <f t="shared" si="0"/>
        <v>100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1.0854334688879619</v>
      </c>
      <c r="C16" s="11">
        <f>C7/$C$5*100</f>
        <v>1.519052454053669</v>
      </c>
      <c r="D16" s="11">
        <f>D7/$D$5*100</f>
        <v>0.57971275681159051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10.843293944691158</v>
      </c>
      <c r="C17" s="11">
        <f t="shared" ref="C17:C20" si="2">C8/$C$5*100</f>
        <v>8.6762411011077596</v>
      </c>
      <c r="D17" s="11">
        <f t="shared" ref="D17:D21" si="3">D8/$D$5*100</f>
        <v>13.370682146444635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19.999165951444766</v>
      </c>
      <c r="C18" s="11">
        <f t="shared" si="2"/>
        <v>21.052474089619761</v>
      </c>
      <c r="D18" s="11">
        <f t="shared" si="3"/>
        <v>18.770714799864926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42.309626390311522</v>
      </c>
      <c r="C19" s="11">
        <f t="shared" si="2"/>
        <v>52.638102865226074</v>
      </c>
      <c r="D19" s="11">
        <f t="shared" si="3"/>
        <v>30.263741278612027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25.737056921839812</v>
      </c>
      <c r="C20" s="11">
        <f t="shared" si="2"/>
        <v>16.114136037689065</v>
      </c>
      <c r="D20" s="11">
        <f t="shared" si="3"/>
        <v>36.960075008174812</v>
      </c>
    </row>
    <row r="21" spans="1:8" ht="26.25" customHeight="1">
      <c r="A21" s="12" t="s">
        <v>1</v>
      </c>
      <c r="B21" s="29" t="s">
        <v>15</v>
      </c>
      <c r="C21" s="11" t="s">
        <v>0</v>
      </c>
      <c r="D21" s="11">
        <f t="shared" si="3"/>
        <v>5.5074010092014535E-2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16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2021-01-26T01:24:49Z</dcterms:modified>
</cp:coreProperties>
</file>